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mc:AlternateContent xmlns:mc="http://schemas.openxmlformats.org/markup-compatibility/2006">
    <mc:Choice Requires="x15">
      <x15ac:absPath xmlns:x15ac="http://schemas.microsoft.com/office/spreadsheetml/2010/11/ac" url="C:\Users\sakanjuna\Desktop\"/>
    </mc:Choice>
  </mc:AlternateContent>
  <xr:revisionPtr revIDLastSave="0" documentId="8_{41DBAF78-504D-4A0A-9801-E41C3C54AE16}" xr6:coauthVersionLast="47" xr6:coauthVersionMax="47" xr10:uidLastSave="{00000000-0000-0000-0000-000000000000}"/>
  <bookViews>
    <workbookView xWindow="-110" yWindow="-110" windowWidth="22780" windowHeight="14540" firstSheet="2" activeTab="2" xr2:uid="{00000000-000D-0000-FFFF-FFFF00000000}"/>
  </bookViews>
  <sheets>
    <sheet name="Equipments Buwenge Gen Hosp" sheetId="4" state="hidden" r:id="rId1"/>
    <sheet name="Equipments All" sheetId="1" state="hidden" r:id="rId2"/>
    <sheet name="Equipment Specifications" sheetId="5" r:id="rId3"/>
    <sheet name="MNCH Equipment distribution" sheetId="7" r:id="rId4"/>
  </sheets>
  <definedNames>
    <definedName name="_xlnm.Print_Area" localSheetId="3">'MNCH Equipment distribution'!$C$2:$M$58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7" l="1"/>
  <c r="K5" i="7"/>
  <c r="K6" i="7"/>
  <c r="K7" i="7"/>
  <c r="K8"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D246" i="5" l="1"/>
  <c r="D222" i="5"/>
  <c r="D194" i="5"/>
  <c r="M58" i="7"/>
  <c r="H28" i="1" l="1"/>
  <c r="F27" i="1"/>
  <c r="F26" i="1"/>
  <c r="F25" i="1"/>
  <c r="F24" i="1"/>
  <c r="F23" i="1"/>
  <c r="F22" i="1"/>
  <c r="F21" i="1"/>
  <c r="F20" i="1"/>
  <c r="F19" i="1"/>
  <c r="F18" i="1"/>
  <c r="F17" i="1"/>
  <c r="F16" i="1"/>
  <c r="F15" i="1"/>
  <c r="F14" i="1"/>
  <c r="F13" i="1"/>
  <c r="F12" i="1"/>
  <c r="F11" i="1"/>
  <c r="F10" i="1"/>
  <c r="F9" i="1"/>
  <c r="F8" i="1"/>
  <c r="F7" i="1"/>
  <c r="F6" i="1"/>
  <c r="F5" i="1"/>
  <c r="F4" i="1"/>
  <c r="F3" i="1"/>
  <c r="F17" i="4"/>
</calcChain>
</file>

<file path=xl/sharedStrings.xml><?xml version="1.0" encoding="utf-8"?>
<sst xmlns="http://schemas.openxmlformats.org/spreadsheetml/2006/main" count="586" uniqueCount="492">
  <si>
    <t xml:space="preserve">Caesarean section sets (5 sets per health facility) </t>
  </si>
  <si>
    <t xml:space="preserve">Theatre operating Table </t>
  </si>
  <si>
    <t xml:space="preserve">Laparatomy set </t>
  </si>
  <si>
    <t xml:space="preserve">Blood weighing scale </t>
  </si>
  <si>
    <t>Infusion/Drip stands on castors</t>
  </si>
  <si>
    <t>Recovery Bed (Two cranks with ABS Head/Foot + side rails + Mattress)</t>
  </si>
  <si>
    <t>THEATRE EQUIPMENT LIST FOR BUWENGE GENERAL HOSPITAL</t>
  </si>
  <si>
    <t>SNo.</t>
  </si>
  <si>
    <t>Equipment item</t>
  </si>
  <si>
    <t>Equipments additional information</t>
  </si>
  <si>
    <t>Buwenge General Hospital</t>
  </si>
  <si>
    <t>Unit Cost</t>
  </si>
  <si>
    <t>Total Cost</t>
  </si>
  <si>
    <t xml:space="preserve">Blood bank fridges </t>
  </si>
  <si>
    <t>Blood Bank Refrigerator 429L</t>
  </si>
  <si>
    <t>Water bath (bood warming)</t>
  </si>
  <si>
    <t>Water Bath DLAB 15 Liters</t>
  </si>
  <si>
    <t xml:space="preserve">Patient monitor (complete set with standard parameters) </t>
  </si>
  <si>
    <t>uMEC10 Patient Monitor</t>
  </si>
  <si>
    <t>uMEC Series Rolling Stand</t>
  </si>
  <si>
    <t>Instruments Set Major Ceasarian</t>
  </si>
  <si>
    <t xml:space="preserve">Neonatal Resuscitation equipment Ambu Bag and Mask: Size 0 and 1 </t>
  </si>
  <si>
    <t>Ambu Bag Silicone Kit Infant</t>
  </si>
  <si>
    <t xml:space="preserve"> Mobile theatre operating lights </t>
  </si>
  <si>
    <t>Operation Light Mobile LED KS-500 wt Battery</t>
  </si>
  <si>
    <t xml:space="preserve">Power Stabilizer </t>
  </si>
  <si>
    <t>Power Stabilizer 500KVA</t>
  </si>
  <si>
    <t xml:space="preserve">Blood collection carrier box (20 Litre) </t>
  </si>
  <si>
    <t>Cooler Box 20L</t>
  </si>
  <si>
    <t>Instrument Set, Laparatomy</t>
  </si>
  <si>
    <t>Blood Weighing Scale</t>
  </si>
  <si>
    <t>Anaesthetic Machine and 2 vapourizers</t>
  </si>
  <si>
    <t>Anaethesia Machine  Model Wato EX-35</t>
  </si>
  <si>
    <t>Isoflurane Pour Fill Vaporizer</t>
  </si>
  <si>
    <t>Mindray Sevoflurane Pour Filler Vaporizer</t>
  </si>
  <si>
    <t>Total</t>
  </si>
  <si>
    <t>THEATRE EQUIPMENT LIST FOR MAYUGE HCIV AND BUWENGE GENERAL HOSPITAL</t>
  </si>
  <si>
    <t xml:space="preserve">Mayuge HCIV                </t>
  </si>
  <si>
    <t>Total number of Equipment</t>
  </si>
  <si>
    <t xml:space="preserve"> Oxygen concentrator 5 Litres </t>
  </si>
  <si>
    <t>Oxygen Concentrator 10L/Minute OLV-10A DUAL</t>
  </si>
  <si>
    <t>Operating Table MT-300</t>
  </si>
  <si>
    <t>Delivery Bed.</t>
  </si>
  <si>
    <t>Delivery Bed Hydraulic MT400</t>
  </si>
  <si>
    <t>Instrument trolley -Theater</t>
  </si>
  <si>
    <t>Trolley Instrument Stainless Steel - F-19</t>
  </si>
  <si>
    <t>Patient trolley with side stays=drip stand</t>
  </si>
  <si>
    <t>Stretcher S/S With Adjustable Height (Pukang)- E-5</t>
  </si>
  <si>
    <t>Infant warmer + Phototherapy</t>
  </si>
  <si>
    <t>Infant Warmer System IR300</t>
  </si>
  <si>
    <t>Infant Incubators for Premature</t>
  </si>
  <si>
    <t>Baby Incubator Air/Humidity/Cabinet A100</t>
  </si>
  <si>
    <t>Drip stands</t>
  </si>
  <si>
    <t>IV Pole Stainless Steel</t>
  </si>
  <si>
    <t xml:space="preserve">Postnatal beds + Mattresses </t>
  </si>
  <si>
    <t>Hospital Bed Single Crank with Epoxy Head with Castors - B32B</t>
  </si>
  <si>
    <t>Mattress with Makintosh Cover (Standard) - 36"(W) x 74"(L) x 4"(T)</t>
  </si>
  <si>
    <t>Recovery Bed with side rails</t>
  </si>
  <si>
    <t>Hospital Bed Two Crank with ABS Head/Foot Boards B-13</t>
  </si>
  <si>
    <t>NO.</t>
  </si>
  <si>
    <t>ITEM</t>
  </si>
  <si>
    <t>SET COMP</t>
  </si>
  <si>
    <t>Outer panels strong, electrolytically galvanized sheet steel Stove enameled</t>
  </si>
  <si>
    <t>Interior:</t>
  </si>
  <si>
    <t>Smooth aluminum with clear protective coating.</t>
  </si>
  <si>
    <t>2 white drawers with ball running runners.</t>
  </si>
  <si>
    <t>Capacity 25 blood bags (450ml size) per drawer.</t>
  </si>
  <si>
    <t>Total capacity approx. 50 blood flask or packs (450ml size)</t>
  </si>
  <si>
    <t>Re-circulating air cooling with cross flow blower.</t>
  </si>
  <si>
    <t>Cuts out automatically when door is opened (minimum interior temperature increase).</t>
  </si>
  <si>
    <t>Defrosting:</t>
  </si>
  <si>
    <t>Automatic circuit, no damage to contents during rapid defrosting process.</t>
  </si>
  <si>
    <t>Defrosted water evaporation in Compressor</t>
  </si>
  <si>
    <t>Compartment:</t>
  </si>
  <si>
    <t>temperature control by thermo-stat</t>
  </si>
  <si>
    <t>Set temperature is maintained automatically.</t>
  </si>
  <si>
    <t>Irrespective of ambient temperature</t>
  </si>
  <si>
    <t>Over cooling protection to prevent the refrigerator temperature falling below +2 degrees Centigrade.</t>
  </si>
  <si>
    <t xml:space="preserve">Warning System electrically controlled indicates temperature deviations with optical and audible signals.  </t>
  </si>
  <si>
    <t xml:space="preserve">Manis-independent audible signal operated by batteries.  </t>
  </si>
  <si>
    <t>Door lock, 2</t>
  </si>
  <si>
    <t>Water Bath</t>
  </si>
  <si>
    <t>Should maintain stable internal temperature with 20L heating capacity</t>
  </si>
  <si>
    <t>Temperature range up to +80°C</t>
  </si>
  <si>
    <t>LED display of the actual temperature.</t>
  </si>
  <si>
    <t>High temperature accuracy with overheating protection</t>
  </si>
  <si>
    <t>Precise temperature control with PID controller</t>
  </si>
  <si>
    <t>High temperature resistant and corrosion free lid made up of 304 stainless steel.</t>
  </si>
  <si>
    <t>The water bath should have a dedicated internal magnetic circulation pump for uniform temperature distribution and also helps to prevent water leakage.</t>
  </si>
  <si>
    <t>The temperature homogeneity avoids any bumping phenomenon to occur during usage.</t>
  </si>
  <si>
    <t xml:space="preserve">Gable lid design prevents the steam droplets to drop into the sample. </t>
  </si>
  <si>
    <t xml:space="preserve">It can drop along on the side wall. </t>
  </si>
  <si>
    <t>It can ensure clean sample and temperature uniformity.</t>
  </si>
  <si>
    <t>Temperature range [°C] : Room temp.+5-80</t>
  </si>
  <si>
    <t>Bath volume [L] : 20</t>
  </si>
  <si>
    <t>Overheating protection : Yes</t>
  </si>
  <si>
    <t>Dimension[mm] : Approx. 670x350x350</t>
  </si>
  <si>
    <t>Housing : Plastic Panel</t>
  </si>
  <si>
    <t>Parts touch water(including lid) : Stainless Steel</t>
  </si>
  <si>
    <t>Patient Monitor</t>
  </si>
  <si>
    <t>General Description</t>
  </si>
  <si>
    <t xml:space="preserve">Weight less than 3.5kg   </t>
  </si>
  <si>
    <t xml:space="preserve">The system shall include at least 24 arrhythmia classifications, including Atrial fibrillation   </t>
  </si>
  <si>
    <t xml:space="preserve">Support ST and QT/QTc interval monitoring   </t>
  </si>
  <si>
    <t xml:space="preserve">Wider range for NIBP and PR measurement greatly improves the accuracy of border values   </t>
  </si>
  <si>
    <t xml:space="preserve">PR measurement range: 20 to 300 bpm.  </t>
  </si>
  <si>
    <t xml:space="preserve">Support heart rate analysis and dynamic NIBP analysis  </t>
  </si>
  <si>
    <t xml:space="preserve">Resolution: 0.1°C    </t>
  </si>
  <si>
    <t xml:space="preserve">RR meaurement range: 0 to 150rpm     
</t>
  </si>
  <si>
    <t xml:space="preserve">Resolution: 1 rpm     </t>
  </si>
  <si>
    <t xml:space="preserve">PR measurement range: 20 to 300 bpm  </t>
  </si>
  <si>
    <t xml:space="preserve">Perfusion Index (PI): the SpO2 monitoring shall provide perfusion index  </t>
  </si>
  <si>
    <t xml:space="preserve">PR value display in HR numeric: the system shall be able to display PR value in HR numeric zoom, when the ECG doesn’t measure  </t>
  </si>
  <si>
    <t xml:space="preserve">Centralized alarm setup settings   </t>
  </si>
  <si>
    <t>SYSTEM FUNCTION</t>
  </si>
  <si>
    <t xml:space="preserve">4 hours of working time with standard Li-ion battery , up to 8 hours of working time with optional large capacity Li-ion battery  </t>
  </si>
  <si>
    <t xml:space="preserve">Support external network printer  </t>
  </si>
  <si>
    <t xml:space="preserve">No fan design, remarkably reduces noise  </t>
  </si>
  <si>
    <t xml:space="preserve">IPX1 water-proof      </t>
  </si>
  <si>
    <t xml:space="preserve">Optional internal 5G/2.4G dual band WiFi card  </t>
  </si>
  <si>
    <t xml:space="preserve">Optional internal storage/ external USB storage, supports power-down storage and data transferring via USB drive   </t>
  </si>
  <si>
    <t xml:space="preserve">SPO2 finger probe along with cable for Adult   </t>
  </si>
  <si>
    <t xml:space="preserve">Rolling Stand   </t>
  </si>
  <si>
    <t>WARRANTY</t>
  </si>
  <si>
    <t xml:space="preserve">2 years and after which the Comprehensive Maintenance  </t>
  </si>
  <si>
    <t>Documents</t>
  </si>
  <si>
    <t xml:space="preserve">ISO 13485:2003; CE; US/FDA or equivalent certification for the manufacturer of the equipment provided </t>
  </si>
  <si>
    <t xml:space="preserve">User manual  </t>
  </si>
  <si>
    <t>Tissue dissecting forceps 1x2 18cm</t>
  </si>
  <si>
    <t>Foerster sponge holding forceps str 24cm</t>
  </si>
  <si>
    <t>Artery forceps kocher str 18cm</t>
  </si>
  <si>
    <t>Surgical knife handle No 3</t>
  </si>
  <si>
    <t>Surgical knife handle No 4</t>
  </si>
  <si>
    <t>Morriss retractor 100cm</t>
  </si>
  <si>
    <t>Doyen retractor 25cm</t>
  </si>
  <si>
    <t>Needle holder 20cm</t>
  </si>
  <si>
    <t>Straight operating Mayo 17cm</t>
  </si>
  <si>
    <t>Thumb dressing 16cm</t>
  </si>
  <si>
    <t>Thumb dressing 12.5cm</t>
  </si>
  <si>
    <t>Dissecting forceps toothed 2x3  14cm</t>
  </si>
  <si>
    <t>ballenger/sponge holding forceps Str  18cm</t>
  </si>
  <si>
    <t>Bowl medium</t>
  </si>
  <si>
    <t>Gallipot medium</t>
  </si>
  <si>
    <t>Green towl</t>
  </si>
  <si>
    <t>Oxygen Concentrator</t>
  </si>
  <si>
    <t>Oxygen concentrator capable of extracting medical grade oxygen from atmospheric air using PSA system. The unit should be mobile on castors and capable of supplying oxygen to two patients at a time. It should incorporate oxygen monitor facility complete with patient tubing’s,</t>
  </si>
  <si>
    <t>Detailed Specifications: Performance characteristic</t>
  </si>
  <si>
    <t>·       Dual flow complete with flow meter</t>
  </si>
  <si>
    <t>·       Flow rate of minimum 2 l.p.m to maximum 10 l.p.m. with oxygen purity constant at 95% over this flow range.</t>
  </si>
  <si>
    <t>·       Medical grade oxygen at 95% purity, dry and oil free oxygen at the rated flow rate.</t>
  </si>
  <si>
    <t>·       Safety: Shutdown with power failure, high or low pressure and high temperature</t>
  </si>
  <si>
    <t>Dimensions : about 80cmH x 50 cm W x 40cm D</t>
  </si>
  <si>
    <t>Main power supply : 240V, 50Hz with a suitable surge Protector</t>
  </si>
  <si>
    <t>Mains cable length 3m with 3 pin Top plug (U.K.)</t>
  </si>
  <si>
    <t>Standard: ISO 9001: 2000 certified or equivalent</t>
  </si>
  <si>
    <t>Resuscitator, Manual, Infant</t>
  </si>
  <si>
    <t>Babies and children, 15 Kg</t>
  </si>
  <si>
    <t>Operating temp -20o to +50o C</t>
  </si>
  <si>
    <t>All components autoclavable or high level disinfection possible consisting of:</t>
  </si>
  <si>
    <t>·     Non-rebreathing valve</t>
  </si>
  <si>
    <t>·     Self inflating resuscitation bag</t>
  </si>
  <si>
    <t>·     Inlet valve, 1 piece, reservoir tube</t>
  </si>
  <si>
    <t>·     Each transparent round face mask for baby</t>
  </si>
  <si>
    <t>·     Self inflating bag</t>
  </si>
  <si>
    <t>·     Rubber silicone</t>
  </si>
  <si>
    <t>Dimensions: approx 240 x -75mm</t>
  </si>
  <si>
    <t>Volume approx 500ml</t>
  </si>
  <si>
    <t>Inlet port for ah: 22mm ED or equipped with removable</t>
  </si>
  <si>
    <t>Connector place (22mm ED) to connect a standard 22mm</t>
  </si>
  <si>
    <t>Operating Table</t>
  </si>
  <si>
    <t>Universal OP table, mobile with simple mechanical and hydraulic handling</t>
  </si>
  <si>
    <t xml:space="preserve">With guide rails carrying accessories at both end. </t>
  </si>
  <si>
    <t>Easy adjustment of table by extractable foot pedal</t>
  </si>
  <si>
    <t>Trendelenburg and back plate adjustment by detaching the fixture at the head plate</t>
  </si>
  <si>
    <t xml:space="preserve">Lateral tilt by hand drive at the head plate. </t>
  </si>
  <si>
    <t>Table top should be radiolucent.</t>
  </si>
  <si>
    <t>Should have a mechanism for lifting and downing of castors for easy mobility</t>
  </si>
  <si>
    <t>Technical data:</t>
  </si>
  <si>
    <t>Table width approx. 500mm -700mm Maximum length approx. 2000mm</t>
  </si>
  <si>
    <t xml:space="preserve">Maximum height approx. 1300mm </t>
  </si>
  <si>
    <t>Leg Sectors 22, -90</t>
  </si>
  <si>
    <t>Back Section +75, -45</t>
  </si>
  <si>
    <t xml:space="preserve">Head Section +50, -90 Tilting to both 200 </t>
  </si>
  <si>
    <t>Trendelenburge 450</t>
  </si>
  <si>
    <t>Anti Trendelenburg 200</t>
  </si>
  <si>
    <t xml:space="preserve">Accessories: </t>
  </si>
  <si>
    <t xml:space="preserve">Arm support </t>
  </si>
  <si>
    <t>Leg support</t>
  </si>
  <si>
    <t xml:space="preserve">X-Ray Cassette Holder </t>
  </si>
  <si>
    <t>Anaesthesia Bracket</t>
  </si>
  <si>
    <t>Lithotomy poles with padded leg rest</t>
  </si>
  <si>
    <t>Body Belt</t>
  </si>
  <si>
    <t>Operating Light, LED, Mobile with Battery</t>
  </si>
  <si>
    <t>Emergency Operating LED Lamp with battery.</t>
  </si>
  <si>
    <t>Gas tight, maintenance free lead battery</t>
  </si>
  <si>
    <t xml:space="preserve">Automatic switch over from main to battery supply. </t>
  </si>
  <si>
    <t>Automatic charging of battery</t>
  </si>
  <si>
    <t>Sterilizable removable handles.</t>
  </si>
  <si>
    <t xml:space="preserve">Diameter of lamp body approx. 500mm </t>
  </si>
  <si>
    <t>Diameter of illumination field 150-200mm</t>
  </si>
  <si>
    <t>Power supply: 240 V, 50 Hz LED Bulbs: 24V</t>
  </si>
  <si>
    <t>Light intensity 140,000 Lux at distance of 800mm</t>
  </si>
  <si>
    <t>Blood Transport 20L</t>
  </si>
  <si>
    <t xml:space="preserve">Operating scissors deaver Sh/Bl str 14cm  </t>
  </si>
  <si>
    <t>Operating scissors deaver Sh/Bl cvd 14cm</t>
  </si>
  <si>
    <t>Operating scissors mayo str 14cm</t>
  </si>
  <si>
    <t>Operating scissors mayo stille Bl/Bl cvd 14cm</t>
  </si>
  <si>
    <t>Disssecting tissue forcep English T.O.E 12.5cm</t>
  </si>
  <si>
    <t>Disssecting tissue forcep English T.O.E 14cm</t>
  </si>
  <si>
    <t>Potts-smith tissue forceps 21cm</t>
  </si>
  <si>
    <t>Potts-smith tissue forceps 1x2  21cm</t>
  </si>
  <si>
    <t>Adson dissecting  12cm</t>
  </si>
  <si>
    <t>Adson dissecting  1x2  12cm</t>
  </si>
  <si>
    <t>Dressing forceps TOE  12.5cm</t>
  </si>
  <si>
    <t>Dissecting tissue forceps Treve 15cm</t>
  </si>
  <si>
    <t>Halstead mosquito toothed str 12.5cm</t>
  </si>
  <si>
    <t>Halstead mosquito toothed cvd 12.5cm</t>
  </si>
  <si>
    <t>Crile artery forceps str 14cm</t>
  </si>
  <si>
    <t>Crile artery forceps cvd 14cm</t>
  </si>
  <si>
    <t>Spencerwells artery foerceps cvd 18cm</t>
  </si>
  <si>
    <t>Spencerwells artery foerceps str 18cm</t>
  </si>
  <si>
    <t>Towel clamp Backhaus 8cm</t>
  </si>
  <si>
    <t>Towel clamp Backhaus 10cm</t>
  </si>
  <si>
    <t>Tissue forcep lane 15cm</t>
  </si>
  <si>
    <t>Rampley sponge holding forceps 25cm</t>
  </si>
  <si>
    <t>Retractor Langenbeck 21cm 30x14mm</t>
  </si>
  <si>
    <t>Retractor Langenbeck 21cm 30x16mm</t>
  </si>
  <si>
    <t>Retractor Langenbeck 21cm 40x11mm</t>
  </si>
  <si>
    <t>Retractor Richardson 24cm 36x28mm</t>
  </si>
  <si>
    <t>Double ended Richardson  26cm</t>
  </si>
  <si>
    <t>Retractor Morris 100mm</t>
  </si>
  <si>
    <t>Retractor Doyen  25cm</t>
  </si>
  <si>
    <t>Probe director 16cm</t>
  </si>
  <si>
    <t>Mayo safety pin 14cm</t>
  </si>
  <si>
    <t>Needle 13cm</t>
  </si>
  <si>
    <t>Needle holder webster 13cm</t>
  </si>
  <si>
    <t>Needle holder mayo heger 14cm</t>
  </si>
  <si>
    <t>Needle holder mayo heger 18cm</t>
  </si>
  <si>
    <t>Needle holder bozeman 20cm</t>
  </si>
  <si>
    <t>Suction tube Yankauer</t>
  </si>
  <si>
    <t>Tissue forcep Allis 4x5 toothed  15cm</t>
  </si>
  <si>
    <t>Tissue forcep Allis -Adair 15.5cm</t>
  </si>
  <si>
    <t>Tissue foercep littlewood 2x3  19cm</t>
  </si>
  <si>
    <t>Tissue forcep duval collin  18cm</t>
  </si>
  <si>
    <t>Anaesthetic Machine and 2 vapourizers for theatre</t>
  </si>
  <si>
    <t>Patient trolley with side stays and drip stand for theatre</t>
  </si>
  <si>
    <t>DESCRIPTION (Specification as requested</t>
  </si>
  <si>
    <t>Temperature stability at 37℃[ ℃] : ±0.5</t>
  </si>
  <si>
    <t>Temperature accuracy at 37℃[ ℃] : ±0.3</t>
  </si>
  <si>
    <r>
      <t xml:space="preserve">Support monitoring of ECG, Resp, NIBP, SpO2, PR and Temp as standard, 
</t>
    </r>
    <r>
      <rPr>
        <sz val="10"/>
        <color rgb="FFFF0000"/>
        <rFont val="Calibri"/>
        <family val="2"/>
        <scheme val="minor"/>
      </rPr>
      <t>YES</t>
    </r>
  </si>
  <si>
    <r>
      <t xml:space="preserve"> </t>
    </r>
    <r>
      <rPr>
        <sz val="10"/>
        <color rgb="FF000000"/>
        <rFont val="Calibri"/>
        <family val="2"/>
        <scheme val="minor"/>
      </rPr>
      <t xml:space="preserve">Should have 7 waveform fields </t>
    </r>
    <r>
      <rPr>
        <sz val="10"/>
        <rFont val="Calibri"/>
        <family val="2"/>
        <scheme val="minor"/>
      </rPr>
      <t xml:space="preserve">   </t>
    </r>
  </si>
  <si>
    <r>
      <t xml:space="preserve"> </t>
    </r>
    <r>
      <rPr>
        <sz val="10"/>
        <color rgb="FF000000"/>
        <rFont val="Calibri"/>
        <family val="2"/>
        <scheme val="minor"/>
      </rPr>
      <t xml:space="preserve">Should have provisions to connect 3, 5 leads cables   </t>
    </r>
  </si>
  <si>
    <r>
      <t xml:space="preserve">Smart Lead-off detection enables the continues monitoring if the electrode is disconnected  </t>
    </r>
    <r>
      <rPr>
        <sz val="10"/>
        <color rgb="FFFF0000"/>
        <rFont val="Calibri"/>
        <family val="2"/>
        <scheme val="minor"/>
      </rPr>
      <t xml:space="preserve"> </t>
    </r>
  </si>
  <si>
    <r>
      <t xml:space="preserve"> </t>
    </r>
    <r>
      <rPr>
        <sz val="10"/>
        <color rgb="FF000000"/>
        <rFont val="Calibri"/>
        <family val="2"/>
        <scheme val="minor"/>
      </rPr>
      <t xml:space="preserve">Should have a measurement </t>
    </r>
    <r>
      <rPr>
        <sz val="10"/>
        <rFont val="Calibri"/>
        <family val="2"/>
        <scheme val="minor"/>
      </rPr>
      <t xml:space="preserve"> range of 15 to 260 mm Hg   </t>
    </r>
  </si>
  <si>
    <r>
      <t xml:space="preserve">2 channel temperature   </t>
    </r>
    <r>
      <rPr>
        <sz val="10"/>
        <color rgb="FFFF0000"/>
        <rFont val="Calibri"/>
        <family val="2"/>
        <scheme val="minor"/>
      </rPr>
      <t xml:space="preserve"> </t>
    </r>
  </si>
  <si>
    <r>
      <t xml:space="preserve">Measurement range: 0 to 50 Celsius   </t>
    </r>
    <r>
      <rPr>
        <sz val="10"/>
        <color rgb="FFFF0000"/>
        <rFont val="Calibri"/>
        <family val="2"/>
        <scheme val="minor"/>
      </rPr>
      <t xml:space="preserve"> </t>
    </r>
  </si>
  <si>
    <r>
      <t xml:space="preserve">Should have Alarm facility for HR limits, Arrhythmia, ST Segment Limit, and all other parameter limits. </t>
    </r>
    <r>
      <rPr>
        <sz val="10"/>
        <rFont val="Calibri"/>
        <family val="2"/>
        <scheme val="minor"/>
      </rPr>
      <t xml:space="preserve"> </t>
    </r>
    <r>
      <rPr>
        <sz val="10"/>
        <color rgb="FFFF0000"/>
        <rFont val="Calibri"/>
        <family val="2"/>
        <scheme val="minor"/>
      </rPr>
      <t xml:space="preserve"> </t>
    </r>
  </si>
  <si>
    <r>
      <t xml:space="preserve">False Alarm Suppression: the Monitor shall be able to analysis multiple parameters to reduce the false alarms for heart rate, pulse rate, arrhythsia events    </t>
    </r>
    <r>
      <rPr>
        <sz val="10"/>
        <color rgb="FFFF0000"/>
        <rFont val="Calibri"/>
        <family val="2"/>
        <scheme val="minor"/>
      </rPr>
      <t>YES</t>
    </r>
  </si>
  <si>
    <r>
      <t xml:space="preserve">Support review and storage of 1200 hours trend, 1800 alarm events, 1600 groups of NIBP measurements, 128 ARR alarms and 48-hour full disclosure waveforms   </t>
    </r>
    <r>
      <rPr>
        <sz val="10"/>
        <color rgb="FFFF0000"/>
        <rFont val="Calibri"/>
        <family val="2"/>
        <scheme val="minor"/>
      </rPr>
      <t xml:space="preserve">
</t>
    </r>
  </si>
  <si>
    <r>
      <t xml:space="preserve">View other bed function enables user to check data of any patient in the same network without the help of central station </t>
    </r>
    <r>
      <rPr>
        <sz val="10"/>
        <color rgb="FFFF0000"/>
        <rFont val="Calibri"/>
        <family val="2"/>
        <scheme val="minor"/>
      </rPr>
      <t xml:space="preserve"> </t>
    </r>
  </si>
  <si>
    <r>
      <t xml:space="preserve"> </t>
    </r>
    <r>
      <rPr>
        <b/>
        <sz val="10"/>
        <color rgb="FF000000"/>
        <rFont val="Calibri"/>
        <family val="2"/>
        <scheme val="minor"/>
      </rPr>
      <t xml:space="preserve"> </t>
    </r>
    <r>
      <rPr>
        <b/>
        <sz val="10"/>
        <rFont val="Calibri"/>
        <family val="2"/>
        <scheme val="minor"/>
      </rPr>
      <t xml:space="preserve"> </t>
    </r>
  </si>
  <si>
    <r>
      <t xml:space="preserve">3-Lead ECG cable with cords, 5 Lead ECG cable with cords </t>
    </r>
    <r>
      <rPr>
        <sz val="10"/>
        <color rgb="FFFF0000"/>
        <rFont val="Calibri"/>
        <family val="2"/>
        <scheme val="minor"/>
      </rPr>
      <t xml:space="preserve"> </t>
    </r>
  </si>
  <si>
    <t>UoM</t>
  </si>
  <si>
    <t>Total Qty</t>
  </si>
  <si>
    <t>Refrigerator, blood bank, Solar, 120L</t>
  </si>
  <si>
    <t>1pc</t>
  </si>
  <si>
    <t>Blood weighing Scale</t>
  </si>
  <si>
    <t>Blood Collection Carrier Box 20L</t>
  </si>
  <si>
    <t>Water Bath 15L</t>
  </si>
  <si>
    <t>Operating table Hydraulic</t>
  </si>
  <si>
    <t>Portable Oxygen Concentrator (Double outlets) 5Ltrs</t>
  </si>
  <si>
    <t>Movable Operating/Emergency light, Rechargeable, with BackUp Battery, LED</t>
  </si>
  <si>
    <t>Patient Trolley, Adjustable with drip stand</t>
  </si>
  <si>
    <t>Caesarean section set, SS- Reusable</t>
  </si>
  <si>
    <t>Set</t>
  </si>
  <si>
    <t>Instrument set, Laparotomy</t>
  </si>
  <si>
    <t>set</t>
  </si>
  <si>
    <t>Operation theatre Mayo Instrument trolly</t>
  </si>
  <si>
    <t>Instrument trolley, SS (double shelf)</t>
  </si>
  <si>
    <t>Ambubag -peadiatric plus mask size 0 and 1</t>
  </si>
  <si>
    <t>Recovery Bed 2 planks with drip stand and rails</t>
  </si>
  <si>
    <t>Infant Radiant Warmer</t>
  </si>
  <si>
    <t>Phototherapy machine with Infant bed and Mattress</t>
  </si>
  <si>
    <t>Infant Incubators (Neonatal)</t>
  </si>
  <si>
    <t>Adjustable Patient Bed one plunk with infusion stands &amp; Mattress</t>
  </si>
  <si>
    <t>Wheel chairs</t>
  </si>
  <si>
    <t>Sterilizing Drums Stainless Steel 11X9</t>
  </si>
  <si>
    <t>Penguin suckers</t>
  </si>
  <si>
    <t>Pulseoximeters-battery powered</t>
  </si>
  <si>
    <t>Autoclave Electric 75 Liter Vertical Design</t>
  </si>
  <si>
    <t>Littman Classic II S.E Adult Stethoscope Black</t>
  </si>
  <si>
    <t>Littman Classic II S.E Paediatric Stethoscope Black</t>
  </si>
  <si>
    <t>Installation and training the users</t>
  </si>
  <si>
    <t>Mobile examination light - LED 9 watts</t>
  </si>
  <si>
    <t xml:space="preserve">Artery forceps spencerwells curved 15cm </t>
  </si>
  <si>
    <t xml:space="preserve">Artery forceps spencerwells cvd 12.5cm </t>
  </si>
  <si>
    <t xml:space="preserve">Artery forceps spencerwells straight 15cm </t>
  </si>
  <si>
    <t>Curved  operating Mayo 17cm</t>
  </si>
  <si>
    <t>Straight  Mayo 23cm</t>
  </si>
  <si>
    <t xml:space="preserve">Dissecting forceps non- toothed TOE   10cm </t>
  </si>
  <si>
    <t>Instrument Set, Major Caesarean Section set</t>
  </si>
  <si>
    <r>
      <t xml:space="preserve"> </t>
    </r>
    <r>
      <rPr>
        <i/>
        <sz val="10"/>
        <color rgb="FF000000"/>
        <rFont val="Calibri"/>
        <family val="2"/>
        <scheme val="minor"/>
      </rPr>
      <t xml:space="preserve">DISPLAY </t>
    </r>
    <r>
      <rPr>
        <i/>
        <sz val="10"/>
        <rFont val="Calibri"/>
        <family val="2"/>
        <scheme val="minor"/>
      </rPr>
      <t xml:space="preserve"> </t>
    </r>
  </si>
  <si>
    <r>
      <t xml:space="preserve"> </t>
    </r>
    <r>
      <rPr>
        <i/>
        <sz val="10"/>
        <color rgb="FF000000"/>
        <rFont val="Calibri"/>
        <family val="2"/>
        <scheme val="minor"/>
      </rPr>
      <t xml:space="preserve">ECG </t>
    </r>
    <r>
      <rPr>
        <i/>
        <sz val="10"/>
        <rFont val="Calibri"/>
        <family val="2"/>
        <scheme val="minor"/>
      </rPr>
      <t xml:space="preserve"> </t>
    </r>
  </si>
  <si>
    <r>
      <t xml:space="preserve"> </t>
    </r>
    <r>
      <rPr>
        <i/>
        <sz val="10"/>
        <color rgb="FF000000"/>
        <rFont val="Calibri"/>
        <family val="2"/>
        <scheme val="minor"/>
      </rPr>
      <t xml:space="preserve">NIBP </t>
    </r>
    <r>
      <rPr>
        <i/>
        <sz val="10"/>
        <rFont val="Calibri"/>
        <family val="2"/>
        <scheme val="minor"/>
      </rPr>
      <t xml:space="preserve"> </t>
    </r>
  </si>
  <si>
    <r>
      <t xml:space="preserve"> </t>
    </r>
    <r>
      <rPr>
        <i/>
        <sz val="10"/>
        <color rgb="FF000000"/>
        <rFont val="Calibri"/>
        <family val="2"/>
        <scheme val="minor"/>
      </rPr>
      <t xml:space="preserve">TEMPERATURE </t>
    </r>
    <r>
      <rPr>
        <i/>
        <sz val="10"/>
        <rFont val="Calibri"/>
        <family val="2"/>
        <scheme val="minor"/>
      </rPr>
      <t xml:space="preserve"> </t>
    </r>
  </si>
  <si>
    <r>
      <t xml:space="preserve"> </t>
    </r>
    <r>
      <rPr>
        <i/>
        <sz val="10"/>
        <color rgb="FF000000"/>
        <rFont val="Calibri"/>
        <family val="2"/>
        <scheme val="minor"/>
      </rPr>
      <t xml:space="preserve">RESPIRATION </t>
    </r>
    <r>
      <rPr>
        <i/>
        <sz val="10"/>
        <rFont val="Calibri"/>
        <family val="2"/>
        <scheme val="minor"/>
      </rPr>
      <t xml:space="preserve"> </t>
    </r>
  </si>
  <si>
    <r>
      <t xml:space="preserve"> </t>
    </r>
    <r>
      <rPr>
        <i/>
        <sz val="10"/>
        <color rgb="FF000000"/>
        <rFont val="Calibri"/>
        <family val="2"/>
        <scheme val="minor"/>
      </rPr>
      <t xml:space="preserve">SPO2 </t>
    </r>
    <r>
      <rPr>
        <i/>
        <sz val="10"/>
        <rFont val="Calibri"/>
        <family val="2"/>
        <scheme val="minor"/>
      </rPr>
      <t xml:space="preserve"> </t>
    </r>
  </si>
  <si>
    <r>
      <t xml:space="preserve"> </t>
    </r>
    <r>
      <rPr>
        <i/>
        <sz val="10"/>
        <color rgb="FF000000"/>
        <rFont val="Calibri"/>
        <family val="2"/>
        <scheme val="minor"/>
      </rPr>
      <t xml:space="preserve">ALARM FACILITY </t>
    </r>
    <r>
      <rPr>
        <i/>
        <sz val="10"/>
        <rFont val="Calibri"/>
        <family val="2"/>
        <scheme val="minor"/>
      </rPr>
      <t xml:space="preserve"> </t>
    </r>
  </si>
  <si>
    <r>
      <t xml:space="preserve"> </t>
    </r>
    <r>
      <rPr>
        <i/>
        <sz val="10"/>
        <color rgb="FF000000"/>
        <rFont val="Calibri"/>
        <family val="2"/>
        <scheme val="minor"/>
      </rPr>
      <t xml:space="preserve">GRAPHS AND TRENDS </t>
    </r>
    <r>
      <rPr>
        <i/>
        <sz val="10"/>
        <rFont val="Calibri"/>
        <family val="2"/>
        <scheme val="minor"/>
      </rPr>
      <t xml:space="preserve"> </t>
    </r>
  </si>
  <si>
    <r>
      <t xml:space="preserve"> </t>
    </r>
    <r>
      <rPr>
        <i/>
        <sz val="10"/>
        <color rgb="FF000000"/>
        <rFont val="Calibri"/>
        <family val="2"/>
        <scheme val="minor"/>
      </rPr>
      <t>SYSTEM CONFIGURATION ACCESSORIES</t>
    </r>
  </si>
  <si>
    <t>Instrument set, Major Delivery set</t>
  </si>
  <si>
    <t>For Blood bags. Blood Weighing Scale
Power Supply: AC 85-265V, 50/60HZ, 12/40VA
Working Condition; 10-40 C, Relative Humidity Less than 85%
Options: 0-1200ml
Division Value: 1ml
Speed: 0.5-3mvs
Hydrometry: 1.05g/ml
Swinging Angle: 13+2
Swinging Frequency: 33/40=2r/min
Tolerance: +2%
Alarm: Sound and Light Alarm/ Stop(Type B)
Outside Dimension: Type A218×172×160(mm)
Type B275×230x210(mm)
Net Weight: Type A 2.6kg Type B 4.2kg</t>
  </si>
  <si>
    <t xml:space="preserve">Cooler Box 20L. Capacity: 20L, 35 bags 400ml Passive cooling, Operating Temp: 2-10 degree Celsius. Internal Dimensions: 450mm*232mm*295mm.  Warm-up time: 6hours (43oC ambient temperature load situation). </t>
  </si>
  <si>
    <t>Emergency trolley-Surgical Theater</t>
  </si>
  <si>
    <t>Emergency Trolley for Surgical Theater</t>
  </si>
  <si>
    <t>kidney dish large 10"</t>
  </si>
  <si>
    <t>kidney dish medium 8"</t>
  </si>
  <si>
    <t>Artery forceps kocher str 20cm</t>
  </si>
  <si>
    <t>Artery kocher 15cm cvd</t>
  </si>
  <si>
    <t>Dissecting forceps plain TOE 18cm</t>
  </si>
  <si>
    <t>Dissecting forceps toothed 1x2  16cm</t>
  </si>
  <si>
    <t>Operating scissors Sh/Bl str 15cm</t>
  </si>
  <si>
    <t>Operating scissors Sh/Bl cvd 15cm</t>
  </si>
  <si>
    <t>forester sponge holding forceps str  25cm</t>
  </si>
  <si>
    <t>Artery forceps kocher cvd  18cm</t>
  </si>
  <si>
    <t>Mayo scissors cvd 14cm</t>
  </si>
  <si>
    <t>Mayo heger needle holder 18cm</t>
  </si>
  <si>
    <t>Vaginal specula cusco small</t>
  </si>
  <si>
    <t>Vaginal specula graves medium</t>
  </si>
  <si>
    <t>Vaginal specula cusco large</t>
  </si>
  <si>
    <t>Vaginal specula sims small</t>
  </si>
  <si>
    <t>Vaginal specula sims medium</t>
  </si>
  <si>
    <t>Vaginal specula sims large</t>
  </si>
  <si>
    <t>Umbilical scissors USA patent 12.5cm</t>
  </si>
  <si>
    <t>Episiotomy scissors Brown sadler  14cm</t>
  </si>
  <si>
    <t>Instrument tray with lid 18" x 12" x2"</t>
  </si>
  <si>
    <t>Thermometers Digital (Centigrade)</t>
  </si>
  <si>
    <t xml:space="preserve">Like AMBU </t>
  </si>
  <si>
    <t>Description: Oil Free Lubrication Pump High vacuum, high low
Power Supply: AC220V±10% 50Hz±2%
Input Power: l20VA
Max Vacuum:&gt;90 kPa
Adjustable Vacuum Range: 20 kPa~Max vacuum
Max Airlow: ~20L/min
Suction Bottle (glass): 2500ml/bottle, 2 bottles in a group
Sound Level: 60dB(A)
Dimension: 360 X 320 X 480 (mm)
Weight: 15.5 kg</t>
  </si>
  <si>
    <t>Standard steel Hospital  Mayo Instrument Trolley, For Hospital Use, Size: 70x50x90</t>
  </si>
  <si>
    <r>
      <rPr>
        <b/>
        <sz val="10"/>
        <rFont val="Calibri"/>
        <family val="2"/>
        <scheme val="minor"/>
      </rPr>
      <t>Size:</t>
    </r>
    <r>
      <rPr>
        <sz val="10"/>
        <rFont val="Calibri"/>
        <family val="2"/>
        <scheme val="minor"/>
      </rPr>
      <t xml:space="preserve"> 70x50x90. </t>
    </r>
    <r>
      <rPr>
        <b/>
        <sz val="10"/>
        <rFont val="Calibri"/>
        <family val="2"/>
        <scheme val="minor"/>
      </rPr>
      <t xml:space="preserve">Approx Tray Stailess Steel </t>
    </r>
    <r>
      <rPr>
        <sz val="10"/>
        <rFont val="Calibri"/>
        <family val="2"/>
        <scheme val="minor"/>
      </rPr>
      <t>. Size : 91 L X 50 W cm
Frame work of CRC tubes mounted on 10 cm castors.
Height adjustable by gear handle.
Stainless Steel Frame</t>
    </r>
  </si>
  <si>
    <r>
      <rPr>
        <b/>
        <sz val="10"/>
        <rFont val="Calibri"/>
        <family val="2"/>
        <scheme val="minor"/>
      </rPr>
      <t xml:space="preserve">Sterilization unit, steam, vacuum, vertical, electric
Semi automatic
</t>
    </r>
    <r>
      <rPr>
        <sz val="10"/>
        <rFont val="Calibri"/>
        <family val="2"/>
        <scheme val="minor"/>
      </rPr>
      <t>High pressure sterilizer Max Pressure: 2.5bar, vertical model. Sterilizing temperature max. 139 deg. Celsius 
Voltage: 220 to 240V Single Phase
Loading Capacity: 75L
Design: airtight, pressure-proof, sealing by silicon gasket
•Stainless steel 304 (AISI304) interior, lid to protect from corrosion by water and steam manufacture with timer: 0-60min Stainless Steel 
•Internal dimensions: approx. 380x690
•Incorporated electric heated steam generator/jacket (in Chamber)
•Supplied with two wire gaskets, two stainless containers for waste products
•Electromechanical control
•Incoloy heating element provides long life, resistant to corrosion and high temperature in repeated use
•Manual air purge and bleed valve
•Automatic air inlet purge valve
•Mechanical over pressure safety valve prevents the pressure surpassing the set maximum limit
•Over-temperature security disconnects the heating element in the event of over temperature or over pressure surpassing the set maximum limit
•Over temperature thermostat disconnects power to the heating element in the event of over temperature or the lack of water in the reservoir
•Electric circuit breaker for electrical safety
•Digital PID controller precisely controls the set temperature within sterilization time in min: sec.±0.5°C
•Set temperature, time and pressing start button automatically finish sterilization cycle and alarm end signal when sterilization cycle is finished
•Dual LED displays current temperature and set temperature or remaining time simultaneously. •	Pressure gauge
•	Equipped with drain valve for convenience
•	Adjustable needle valve
FRAME: SPCC metallic body with heavy duty epoxy powder coating in white and green
•	10mm thick SPCC metallic top plate to be assembled with chamber, hinge, latch and door
•	Stainless Steel 304 (AISI304) top cover
•	Four casters with stopper
INTERNAL CHAMBER:
•	Stainless Steel 304 Polished (AISI 304) 3mm thick
•	Stainless Steel door with silicone rubber packing
•	Incology heater x 2 EA
•	Drain valve
CONTROL SYSTEM
•	Digital PID microproPcaegess4o9rofc9o3ntrol system
•	Auto-tuning
•	PV &amp; SV Dual 4-Digit LED Digital Display
•	Wait-Off Timer: 59min 59 sec / continuous
•	Automatic sterilization cycle 
•	pressure surpassing the set maximum limit.
•	Over temperature thermostat disconnects power to the heating element in the event of over temperature or the lack of water in the reservoir.
•	Electric circuit breaker for electrical safety.
ALARM SYSTEM:
Audible and visual alarm system for over temperature and over pressure
ACCESSORIES:
Sterilizing drums with stainless steel 304 which should and effective closing lip with a clip lock, a carrying handle, air vent system, the vent to be manually closed after sterilization. The air vent system should be efficient and easy to operate. The lateral air vent system is preferred. Thickness approximately 0.6-0.7mm
Sizes:
-	340 by 240 mm (4pcs)
-	290 by 160 mm (4pcs)
-	150 by 100 mm (4pcs</t>
    </r>
  </si>
  <si>
    <t>Examination Lamp Mobile LED Light</t>
  </si>
  <si>
    <t>Chromed steel frame, fixed armrest, fixed footrest, solid castor, solid rear wheel</t>
  </si>
  <si>
    <t>Weighing Scale - infant hanging + pants</t>
  </si>
  <si>
    <t xml:space="preserve">Weighing Scale - Neonate Digital </t>
  </si>
  <si>
    <t xml:space="preserve">Weighing Scale - Adult </t>
  </si>
  <si>
    <t>Phototherapy machine
Power supply: AC 100～240V±22V ,50/60Hz±1Hz
Power input: 45VA
Blue light wavelength: 440nm～480nm
Life time of LED bulbs: ≥20000 hours
Height of upside phototherapy adjustable range: 1300mm~1600mm 
 ( From light head to floor)
Downside Phototherapy Unit:
Highest total irradiance for bilirubin on effective area : 1500μW/cm²
Ambient temperature: +18℃～+30℃
 Relative humidity: 10%～85%
 Atmospheric pressure: 700hpa～1060hpa
Standard configuration:
Main body (Including the LED radiant source, 
Control system,Upside Phototherapy，Down 
side Phototherapy， Infant bed, Bracket), 
Mattress,Transparent foldable protector, 
Castors,Two drawers.
Package:Each unit is packed one case
Size:80*79*134.5cm
N.W.:40kg G.W.:65kg
Environment Temperature:-10℃~ +55℃
Environment Relative Humidity: ≤95%
Atmospheric Pressure: 500～1060hPa</t>
  </si>
  <si>
    <t>Examination Lamp features:
Medical spot examination lamp with the handle on the lamphead, integrated with the switcher.
Extended handle for facilitating position of light
IR-free technology from LED light source reduces the sensation of  heat for the patient and doctor
LED service life. Low energy consumption : 1/3 less than conventional Halogen system
Tissue do not dry up as rapidly during the intervention under very low radiation from the light
KS-Q6 provides daylight illumination for truer tissue color rendition and easier diagnostics and treatment.
Light intensity: 89000lx(D=30cm)   37000lx(D=50cm)
Diameter of lamp-head: 75mm
Color temperature: 6000K. Color rendering Index(CRI):75Ra. Brightness adjustment: Control by dimmer. Light field diameter: 4cm  at D=50cm
Extension of arm: 76CM adjustable. Light source: 1 LED. LED average life: 
50000 hours. Power consumption: 3W. Input Voltage: 110V-265V 50/60Hz. 
Available configuration: Mobile, Wall, Table clamp. Color: Black. 
Battery(Option): DC time: 8 Hour. Charged time: 2Hours. Standard: Black Mobile type. Upper part with lamphead and control box. Vertical roll tube. 
Detachable mobile base with five castors</t>
  </si>
  <si>
    <r>
      <t xml:space="preserve">Power reqirement AC220V - 240V/50Hz, 600VA. (IR200)
 Maximum Power Heater output 540W/240V.
Heater power display 0-100%, adjustable in 10% increments
</t>
    </r>
    <r>
      <rPr>
        <b/>
        <sz val="10"/>
        <rFont val="Calibri"/>
        <family val="2"/>
        <scheme val="minor"/>
      </rPr>
      <t xml:space="preserve">Heater Modes: </t>
    </r>
    <r>
      <rPr>
        <sz val="10"/>
        <rFont val="Calibri"/>
        <family val="2"/>
        <scheme val="minor"/>
      </rPr>
      <t xml:space="preserve">Pre-warm mode, Manual mode, Baby mode
Temperature control range: 34.5-37.50C
Baby Temperature display range 50C-650C.
Deviation between Baby Temperature and control temperature ≤ 0.50C.
Accuracy of skin temperature sensor + 0.20C.
</t>
    </r>
    <r>
      <rPr>
        <b/>
        <sz val="10"/>
        <rFont val="Calibri"/>
        <family val="2"/>
        <scheme val="minor"/>
      </rPr>
      <t>ALARM:</t>
    </r>
    <r>
      <rPr>
        <sz val="10"/>
        <rFont val="Calibri"/>
        <family val="2"/>
        <scheme val="minor"/>
      </rPr>
      <t xml:space="preserve">	Power failure alarm, Sensor failure alarm, Deviation alarm, Over temperature alarm, Setting alarm, Checking alarm
Environmental temperature: Operating range 180C-300C., Storage and transport range -400C-+550C
Environment Humidity: Operating range 30% - 75%RH; Storage and transport range ≤93%RH; Application and environment altitude ≤2000m; Overvoltage category II, Pollution degree 2.
</t>
    </r>
    <r>
      <rPr>
        <b/>
        <sz val="10"/>
        <rFont val="Calibri"/>
        <family val="2"/>
        <scheme val="minor"/>
      </rPr>
      <t xml:space="preserve">Atmosphere pressure: </t>
    </r>
    <r>
      <rPr>
        <sz val="10"/>
        <rFont val="Calibri"/>
        <family val="2"/>
        <scheme val="minor"/>
      </rPr>
      <t xml:space="preserve">Storage and transport atmospheric pressure range 500hPa-1060hPa; Working atmospheric range 800hPa-1060hPa
</t>
    </r>
    <r>
      <rPr>
        <b/>
        <sz val="10"/>
        <rFont val="Calibri"/>
        <family val="2"/>
        <scheme val="minor"/>
      </rPr>
      <t xml:space="preserve">Air flow rate: </t>
    </r>
    <r>
      <rPr>
        <sz val="10"/>
        <rFont val="Calibri"/>
        <family val="2"/>
        <scheme val="minor"/>
      </rPr>
      <t xml:space="preserve">Ambient air movement rate &lt;0.3m/s
</t>
    </r>
    <r>
      <rPr>
        <b/>
        <sz val="10"/>
        <rFont val="Calibri"/>
        <family val="2"/>
        <scheme val="minor"/>
      </rPr>
      <t xml:space="preserve">Other specifications: </t>
    </r>
    <r>
      <rPr>
        <sz val="10"/>
        <rFont val="Calibri"/>
        <family val="2"/>
        <scheme val="minor"/>
      </rPr>
      <t>Working noise, ambient noise ≤40dB(A), working noise ≤50dB(A); APGAR Timer, Audible and visible alarm when the devise runs to500-1’, 4’50”-10’.</t>
    </r>
  </si>
  <si>
    <t xml:space="preserve">Stainless Steel
Durable
Castors for easy movement
Base designs to allow units to pushed close to beds
Size: 870×530×920~1070mm
</t>
  </si>
  <si>
    <t>·     Each Rendell-backer mask size 0 &amp; 1</t>
  </si>
  <si>
    <r>
      <rPr>
        <b/>
        <sz val="10"/>
        <rFont val="Calibri"/>
        <family val="2"/>
        <scheme val="minor"/>
      </rPr>
      <t>Description:</t>
    </r>
    <r>
      <rPr>
        <sz val="10"/>
        <rFont val="Calibri"/>
        <family val="2"/>
        <scheme val="minor"/>
      </rPr>
      <t xml:space="preserve"> Outputs
Loudspeaker 350mW rms typical Headset
10mW total (32 Omega stereo headset)
Fetal Health Rate
Display 3 digit FHR, Pulse/Signal quality
Battery Low
Accuracy &lt;+ 2 bpm over 100-180 bpm
Unique design Easy to use Water proof probe as standard Fetal Heart Rate Display. Battery Powered.</t>
    </r>
  </si>
  <si>
    <t>Fetal Heart Detector</t>
  </si>
  <si>
    <t>Backhaus towl clamp 10cm</t>
  </si>
  <si>
    <t>Green Armytage Forceps</t>
  </si>
  <si>
    <t>Balfour Abdominal self-retaining retractor</t>
  </si>
  <si>
    <t>Medical oxygen flow meter, double gauge</t>
  </si>
  <si>
    <t>•	Double gauge 
•	For anaesthetic machine</t>
  </si>
  <si>
    <t>AVS Voltage protector</t>
  </si>
  <si>
    <t>13 Amps</t>
  </si>
  <si>
    <t>Rubindi HCIV</t>
  </si>
  <si>
    <t>AVS Voltage protector 13 Amp</t>
  </si>
  <si>
    <t>Anesthetic Machine with Monitor Isoflurane and Sevoflurane vapourizers</t>
  </si>
  <si>
    <t>Medical oxygen flow meter, double gauge for Anaesthetic machine</t>
  </si>
  <si>
    <t>Delivery bed adjustable (Maternity-Labour)</t>
  </si>
  <si>
    <t>Patient monitor (complete set with standard parameters) and Accessories</t>
  </si>
  <si>
    <t>Sterilizing Drums Stainless Steel 14X10</t>
  </si>
  <si>
    <t>Fetal Heart Detector Doppler</t>
  </si>
  <si>
    <r>
      <rPr>
        <b/>
        <sz val="10"/>
        <rFont val="Calibri"/>
        <family val="2"/>
        <scheme val="minor"/>
      </rPr>
      <t>Size：</t>
    </r>
    <r>
      <rPr>
        <sz val="10"/>
        <rFont val="Calibri"/>
        <family val="2"/>
        <scheme val="minor"/>
      </rPr>
      <t>L2000*W800*H600-800mm
1. Multi-function devivery couch consist of bed frame,backrest,seat board,leg rest,side rails,squatting bar,castors,knee crutches,monitor tray,IV rod,stainless steel basin and other parts.
2. Main structure:Mild steel tube with epoxy coating,painting color is customized.
3. Mattress:High density foam filling,Mattress over:Fabric,PU coated,hugienic and durable.
4. Four durable castors with individual brake
5. Backrest and legrest can be adjusted by ratchet bar
6. Height can be adjusted by the crank under the back section from 600mm to 800mm
7. Adjustable knee crutches
8. Detachable stainless steel bowl
9. Consealed sockets on both side of the couch for IV pole placing
10. Support arm can be placed on both of the sides for monitor tray placing</t>
    </r>
  </si>
  <si>
    <t>Transportation to Mbarara District (Rubindi HCIV)</t>
  </si>
  <si>
    <t>Autoclave, Electric, 75L, Vertical Design</t>
  </si>
  <si>
    <t>Sterilizing Drums Stainless Steel 12X6</t>
  </si>
  <si>
    <t>Laryngoscope set Adult</t>
  </si>
  <si>
    <t>Laryngoscope set Paediatric</t>
  </si>
  <si>
    <t xml:space="preserve">Refrigerator, Blood Bank, Solar Powered </t>
  </si>
  <si>
    <t>Laryngoscope Set for Neonate / Peadiatric</t>
  </si>
  <si>
    <t>•	With reliable 2.7V vacuum light source for good illumination of the examination area.
•	Quick-to-remove lamp at the front of the blade.
•	Can be autoclaved at 134° C for 5 minutes.
•	Stainless steel blades with easy-to-clean blade surface.
•	Innovative blade design for simple intubation and good visibility.
•	Battery handles type AA
•	All blades are compatible with handles complying with ISO 7376.
•	Supplied with hard case
•	Blade sizes No. 0, 1 and 2</t>
  </si>
  <si>
    <t>Laryngoscope Set for Adults</t>
  </si>
  <si>
    <t>•	With reliable 2.7V vacuum light source for good illumination of the examination area.
•	Quick-to-remove lamp at the front of the blade.
•	Can be autoclaved at 134° C for 5 minutes.
•	Stainless steel blades with easy-to-clean blade surface.
•	Innovative blade design  for simple intubation and good visibility.
•	Battery handles type AA
•	All blades are compatible with handles complying with ISO 7376.
•	Supplied with hard case
•	Blade sizes No. 2, 3 and 4</t>
  </si>
  <si>
    <t>Universal Instrument tray with lid18x12</t>
  </si>
  <si>
    <t>Universal instrument tray with lid 18x12</t>
  </si>
  <si>
    <t>Patient bed with stainless steel head and leg wheels, single crank.</t>
  </si>
  <si>
    <r>
      <rPr>
        <b/>
        <sz val="10"/>
        <rFont val="Calibri"/>
        <family val="2"/>
        <scheme val="minor"/>
      </rPr>
      <t>Specifications</t>
    </r>
    <r>
      <rPr>
        <sz val="10"/>
        <rFont val="Calibri"/>
        <family val="2"/>
        <scheme val="minor"/>
      </rPr>
      <t xml:space="preserve">
• Heavy duty made of rectangular mild steel frame 50x50x3mm., epoxy coated
• Head and foot bed end of approx. 50mm dia x 3mm thick stainless steel tube
• With rubber bumpers to protect against direct contact with the walls
• Head rest adjustable with ratchet, mattress platform made of rigid mesh of perforated 3mm sheet metal. 
• With castors on the stands.
• File holder from stainless steel included
• The bed should be supplied with a mattress of a density of at least 27Kg of foam material per cubic meter of Approx. 1950x895x 100mm thick covered with a mackintosh preferably brown or black.
• The mackintosh water resistant, Anti- bacterial, flexible with a thickness of 0.5- 1.0mm. which should be removable with a flapped zipper. The zipper should be a standard plastic zipper 10# and width teeth size 10- 10.6 mm.
• Size: Approx. 2000x900x600mm
• Backrest angle adjustment range: 45-700.
• Castor wheels: Heavy duty single wheel, mold-on type, non-hooded, 2 with brake.
• Protective bumpers at all four corners.
• Finish: Well rounded edges and epoxy paint coated.
• Bed-ends, finished with panels.
• Two section platform, epoxy-painted steel mesh with side supports to immobilize the mattress.
• Carrying capacity: 150-240kg</t>
    </r>
  </si>
  <si>
    <t>Infant Phototherapy unit</t>
  </si>
  <si>
    <t xml:space="preserve"> Aluminum alloy column with ABS engineering plastic construction Base With Dia -125mm castors two of which with brakes.
Drawers, medicine cassettes inside the adjustable drawers can be organized easily and freely with related accessories for emergency: IV pole, Waste bin, File cassette, Needle disposal container, Defibrillator shelf
Lateral side with sliding working shelf
Back with ABS plastic cardiac boards
Oxygen tank holder
Central locking system
Size: L850*W520*H1045mm</t>
  </si>
  <si>
    <t xml:space="preserve">Patient monitor, used for adult, pediatric and neonatal patients   </t>
  </si>
  <si>
    <t xml:space="preserve">12 inch inch high resolution LED touch screen, color resolution 800*600 </t>
  </si>
  <si>
    <t xml:space="preserve">NIBP cuff for conventional Adult and Paediatric   </t>
  </si>
  <si>
    <t xml:space="preserve">Temperature accessory for Adult and Paediatric skin    </t>
  </si>
  <si>
    <t>1 set</t>
  </si>
  <si>
    <t xml:space="preserve">MNCH EQUIPMENT SPECIFICATIONS </t>
  </si>
  <si>
    <r>
      <t xml:space="preserve">Anaethesia Machine  
Anaesthesia machine safe and stableThe minimum tidal volume can be controlledat 20ml , so different patients can be satisfiedPEEP function can reduce inspiratory work forpatients and improve man-machinesynchronization When the oxygen battery fallsoff or fails . an alarm will be issued to ensurethe safety of the equipment in clinical use
PATIENT TYPE：Adult,Child
</t>
    </r>
    <r>
      <rPr>
        <b/>
        <sz val="10"/>
        <rFont val="Calibri"/>
        <family val="2"/>
        <scheme val="minor"/>
      </rPr>
      <t>Dimentions:</t>
    </r>
    <r>
      <rPr>
        <sz val="10"/>
        <rFont val="Calibri"/>
        <family val="2"/>
        <scheme val="minor"/>
      </rPr>
      <t xml:space="preserve"> Height: 54.13 in (137.5 cm); Width: 34.64 in (88 cm); Depth: 24.41 in (62 cm); Weight: &lt;264.55 lb (&lt;120 kg)
</t>
    </r>
    <r>
      <rPr>
        <b/>
        <sz val="10"/>
        <rFont val="Calibri"/>
        <family val="2"/>
        <scheme val="minor"/>
      </rPr>
      <t xml:space="preserve">Power: </t>
    </r>
    <r>
      <rPr>
        <sz val="10"/>
        <rFont val="Calibri"/>
        <family val="2"/>
        <scheme val="minor"/>
      </rPr>
      <t xml:space="preserve">Power supply: 100 ~ 240V, Battery: 150 min. </t>
    </r>
    <r>
      <rPr>
        <b/>
        <sz val="10"/>
        <rFont val="Calibri"/>
        <family val="2"/>
        <scheme val="minor"/>
      </rPr>
      <t xml:space="preserve">Ventilator: </t>
    </r>
    <r>
      <rPr>
        <sz val="10"/>
        <rFont val="Calibri"/>
        <family val="2"/>
        <scheme val="minor"/>
      </rPr>
      <t xml:space="preserve">Pneumatic driven and electronic control. </t>
    </r>
    <r>
      <rPr>
        <b/>
        <sz val="10"/>
        <rFont val="Calibri"/>
        <family val="2"/>
        <scheme val="minor"/>
      </rPr>
      <t>Ventilation mode:</t>
    </r>
    <r>
      <rPr>
        <sz val="10"/>
        <rFont val="Calibri"/>
        <family val="2"/>
        <scheme val="minor"/>
      </rPr>
      <t xml:space="preserve"> Spontaneous/Manual/VCV/PCV/SIMV/PSV. </t>
    </r>
    <r>
      <rPr>
        <b/>
        <sz val="10"/>
        <rFont val="Calibri"/>
        <family val="2"/>
        <scheme val="minor"/>
      </rPr>
      <t>Tidal volume:</t>
    </r>
    <r>
      <rPr>
        <sz val="10"/>
        <rFont val="Calibri"/>
        <family val="2"/>
        <scheme val="minor"/>
      </rPr>
      <t xml:space="preserve"> 20~1500 mL (VCV). </t>
    </r>
    <r>
      <rPr>
        <b/>
        <sz val="10"/>
        <rFont val="Calibri"/>
        <family val="2"/>
        <scheme val="minor"/>
      </rPr>
      <t xml:space="preserve">Inspiratory Flow Range: </t>
    </r>
    <r>
      <rPr>
        <sz val="10"/>
        <rFont val="Calibri"/>
        <family val="2"/>
        <scheme val="minor"/>
      </rPr>
      <t xml:space="preserve">1~100 L/min. </t>
    </r>
    <r>
      <rPr>
        <b/>
        <sz val="10"/>
        <rFont val="Calibri"/>
        <family val="2"/>
        <scheme val="minor"/>
      </rPr>
      <t xml:space="preserve">Oxygen flush: </t>
    </r>
    <r>
      <rPr>
        <sz val="10"/>
        <rFont val="Calibri"/>
        <family val="2"/>
        <scheme val="minor"/>
      </rPr>
      <t xml:space="preserve">25~75 L/min. </t>
    </r>
    <r>
      <rPr>
        <b/>
        <sz val="10"/>
        <rFont val="Calibri"/>
        <family val="2"/>
        <scheme val="minor"/>
      </rPr>
      <t>CO2 Canister</t>
    </r>
    <r>
      <rPr>
        <sz val="10"/>
        <rFont val="Calibri"/>
        <family val="2"/>
        <scheme val="minor"/>
      </rPr>
      <t xml:space="preserve">: 1.5 L. </t>
    </r>
    <r>
      <rPr>
        <b/>
        <sz val="10"/>
        <rFont val="Calibri"/>
        <family val="2"/>
        <scheme val="minor"/>
      </rPr>
      <t>Other Specifications:</t>
    </r>
    <r>
      <rPr>
        <sz val="10"/>
        <rFont val="Calibri"/>
        <family val="2"/>
        <scheme val="minor"/>
      </rPr>
      <t xml:space="preserve"> Gas supply: O , O +N O, O +N O+Air, O +Air
Back-up cylinder yokes: O , O + O , O +N O, O +Air
Position for vaporizer: 2
Vaporizer:  Isoflurane, Sevoflurane
Vaporizer Mounting System: Selectatec, Interlock
Anesthetic agents monitoring
Monitor Parameters: Tidal volume, O concentration, Airway pressure, Breathing frequency, Minute volume, PEEP
Alarm: Low airway pressure, High airway pressure, Oxygen failure alarm, Apnea alarm, Breathing rate alarm, O2 concentration
</t>
    </r>
  </si>
  <si>
    <r>
      <t>Trolley Instrument Stainless Steel. Instrument trolley</t>
    </r>
    <r>
      <rPr>
        <sz val="10"/>
        <color rgb="FFFF0000"/>
        <rFont val="Calibri"/>
        <family val="2"/>
        <scheme val="minor"/>
      </rPr>
      <t xml:space="preserve">
</t>
    </r>
    <r>
      <rPr>
        <sz val="10"/>
        <rFont val="Calibri"/>
        <family val="2"/>
        <scheme val="minor"/>
      </rPr>
      <t>Size：740mm ( L)*470mm ( W)" 970mm (H)
Main features
1.Stainless steel construction, lateral side with pushing handle, two decks with guard rails ;
2 . Base with dia . 100mm castors, two of them with brakes
3 . Finish with bumpers device on each corner
4 . Freight saving knock-down construction</t>
    </r>
  </si>
  <si>
    <r>
      <t>Stretcher With Adjustable Height  Patient trolley</t>
    </r>
    <r>
      <rPr>
        <sz val="10"/>
        <color rgb="FFFF0000"/>
        <rFont val="Calibri"/>
        <family val="2"/>
        <scheme val="minor"/>
      </rPr>
      <t xml:space="preserve">
</t>
    </r>
    <r>
      <rPr>
        <sz val="10"/>
        <rFont val="Calibri"/>
        <family val="2"/>
        <scheme val="minor"/>
      </rPr>
      <t>Stainless steel Transport stretcher
SIZE : L1960xw650xh690-900mm</t>
    </r>
  </si>
  <si>
    <t>Baby Incubator Air/Humidity/Cabinet A100. Infant Incubators
Aluminum alloy material,Mattress size:65cmX37cm, Through capacity:1200ml, LED Digital Panel, Automatic, 110/220V,650KW, internal  noise level:50dB(A)
,Package：126x79x99.4cm, G.W.:100kg</t>
  </si>
  <si>
    <t>Hospital Bed Two Crank with ABS Head/Foot Boards  Crank with Epoxy Head with Castors - Hospital Bed Two Crank 
1. 2 - function manual hospital bed  
3. Size:　2125*970*540mm
4. Packing size: 205*96*16cm/1pcs
5. Max loading:180KG(400lb) in movement
6. Material:steel electrostatic spraying 
7. Backrest tilting From 0°to 75°±5°
8. Footrest tilting From 0°to 40°±5°
9. Accessories:4pcs 5” standard castor two with brake,1 pair aluminum side rail,2pcs ABS head and foot board,4pcs urine hooks,2pcs cranks system
10. Option:I.V pole, mattress, over bed table,bedside locker.
Material: Hight density foam + Coconut fiber +Oxford fabric
Mattress    Size: 1950*840*70mm</t>
  </si>
  <si>
    <t xml:space="preserve">Pulse Oximeter Handheld </t>
  </si>
  <si>
    <t>Item No.</t>
  </si>
  <si>
    <t xml:space="preserve">Electric Dual Bott Suction Machine 20L/M </t>
  </si>
  <si>
    <t xml:space="preserve">Electric Dual Bott Suction Machine </t>
  </si>
  <si>
    <t>Instrument trolley -Theater (Double shelf)</t>
  </si>
  <si>
    <t>Weignhing scale-Infant</t>
  </si>
  <si>
    <t>Weignhing scale-Neonetal</t>
  </si>
  <si>
    <t>Weighing scale-Adult</t>
  </si>
  <si>
    <t>Examination Couch</t>
  </si>
  <si>
    <t>Patient Wheel Chairs</t>
  </si>
  <si>
    <t>Sterilizing Drums</t>
  </si>
  <si>
    <t xml:space="preserve">(0) stainless steel 14x10
</t>
  </si>
  <si>
    <t>(1) stainless steel 11x9</t>
  </si>
  <si>
    <t>(2) stainless steel 12x6</t>
  </si>
  <si>
    <t xml:space="preserve">Littman Classic 11 S.E Adult stethoscope </t>
  </si>
  <si>
    <t xml:space="preserve">Littman Classic 11 S.E Pediatric  stethoscope </t>
  </si>
  <si>
    <t>Penguin Suckers</t>
  </si>
  <si>
    <t>Hanging +pants. Technology: mechanical
Display type: dial indicating
Weighing capacity: Minimum.: 0 kg Maximum.: 25 kg 
Accuracy: 100 g. Tough and reliable.
Suspension hooks made of galvanized steel, extremely durable and safe.</t>
  </si>
  <si>
    <t>Neonatal Digital. Capacity 20Kg. Graduation: 5g&lt;10kg&gt;10g. Power supply: Battery, power adapter. Net weight of machine: 2.8kg. Mobile measuring and weighing, TARE, BMIF, Auto-HOLD, kg switch-over, Automatic switch-off</t>
  </si>
  <si>
    <t>Adult step on scale with a clock meter. Mechanical scale with fine 500g graduation. The precise design classic has a large clear and well- defined dial. With a large, low-level, non-slip platform and scratch resistant finish it is easy for the patient to step on and weigh. 
Capacity:150kg. Graduation:500 g, Functions: Reset-to-zero function</t>
  </si>
  <si>
    <t>Strong structure in stainless steel /resin coated rectangular tube.
Adjustable head sections.
Artificial Leather Padding
Dimensions: 1860mmX600X700mm
Backrest: 0 -75
Loading Capacity: 200kg</t>
  </si>
  <si>
    <t xml:space="preserve">Re-usable. Thermometer for oral, axillary or rectal use. Normal response in 60 seconds. Water resistant With beeper. Memory for last reading. Automatic switch-of saves on battery life. Reading display in Celsius. Exchangeable battery. </t>
  </si>
  <si>
    <t xml:space="preserve">Baby nose vacuum sucker. Sucker Size: 13.3 x 5.22 x 4.95 cm. Penguin Sucker  Weight: 0.058 kg. Fluid capacity: 75 ml. Made of Silicone. Should not contain latex. </t>
  </si>
  <si>
    <t>Dual-sided chestpiece with small 3.3cm diaphragm is ideal for infant patients.
Versatile chestpiece design provides high acoustic sensitivity with both a floating diaphragm and open bell.
Non-chill rim and diaphragm provide patient comfort.
Soft-sealing eartips that provide an excellent acoustic seal and comfortable fit.
Headset which is easily adjusted for individual fit and comfort. Angled eartubes align with ear canals.</t>
  </si>
  <si>
    <t>Lightest weight Littmann adult stethoscopes at just 118 grams.
Dual-sided chestpiece provides versatility of both a tunable diaphragm and open bell.
Teardrop-shaped chestpiece for easier positioning under blood pressure cuffs and around bandages.
Tunable diaphragm: Hear high or low frequency sounds by slightly adjusting pressure on the chestpiece.
Soft-sealing eartips provide an excellent acoustic seal and comfortable fit</t>
  </si>
  <si>
    <t>1Set</t>
  </si>
  <si>
    <t>Examination couch (table) for patients</t>
  </si>
  <si>
    <t>Purpose/Use</t>
  </si>
  <si>
    <t>Cooler boxes are for transportation of blood  at the optimal storage temperatures (between +2 degree C to +6 degree C )</t>
  </si>
  <si>
    <t>Used to measure blood volumes to ensure appropriate amounts are given to clients based on the their body weights especially in children.</t>
  </si>
  <si>
    <t>It is for protection of equipment from power surges, for example, infant incubators, anaesthetic machines.</t>
  </si>
  <si>
    <t>The purpose of a surgical table is to keep the patient in place while the surgical team operates, and may move various parts of the body using surgical table accessories for easier access to the surgical site. Obstetric or gynaecological procedures are performed on operating tables.</t>
  </si>
  <si>
    <t>This set contains all the necessary instruments to perform  caesarean sections</t>
  </si>
  <si>
    <t>Infant Warmer</t>
  </si>
  <si>
    <t>Phototherapy units treat severe juandice in newborns by irradiating the baby with light in the blue region of the spectrum from 420-500 nm (Neuman, 1988a). This light oxidizes the bilirubin in the blood, thus producing compounds that can be eliminated from the body through urine.</t>
  </si>
  <si>
    <t>Special infusion solutions are administered to restore cardiovascular functions or administering special treatment. For this purpose, drip stands are used to attach infusion bags or bottles. The mobile companions have the advantage that they are mobile due to their wheels and are always at the side of the patient</t>
  </si>
  <si>
    <t>Laryngoscope set for adults (mothers) used to manipulate the tongue and enable a clear view of the trachea for surgical/mechanical ventilation/intubation procedures. The intubation will be done by the Anaesthetic officers who have the requisite knowledge and skills set. These are cadres deployed by government in all HCIVs and hospitals.</t>
  </si>
  <si>
    <t>For weighing infants for nutritional assessment or determining weight for computing drug doses.</t>
  </si>
  <si>
    <t>Use promote mobility and enhance quality of life for mothers who have difficulties in walking while in the health facility.</t>
  </si>
  <si>
    <t>Cylindrical containers used to sterilise  materials (gauze compress or cotton etc.) and instruments in a steam sterilizer (autoclave), and to keep them as "sterile" materials and instruments for medical activities (i.e. dressing, delivery, caesarean sections, etc.).</t>
  </si>
  <si>
    <t>he Biolight Handheld Pulse Oximeter 
Description:
Handhold Design, Compact, light for carrying and handling
Easy-to-read LED numerals
Advanced digital processing technology
Accurate measurement during low perfusion
Anti-movement, stable performance
Suitable for adult, pediatric and neonatal patients. Re-usable neonatal sensors (2)
Uses AA size alkaline or rechargeable batteries
4-AA batteries provide 24 hours of continuous operation
Parameter: digital SPO2, Pulse Rate, Pulse Bar
Sound: Single Tone, Probe off-alarm – interval 20 seconds
Pulse indication, Battery Low indication, and Switch indication</t>
  </si>
  <si>
    <t>Blood bank refrigerator is used to store whole blood, blood components (such as red cells, plasma, and platelets), and other critical blood products at optimal temperatures. It is solar powered to prevent power outages that affect storage teperatures. The refrigerators will be placed in the Health Centre IVs which provide Comprehensive Emergency Obstetric Newborn Care (CEmONC). The selected sites lack the blood bank fridges which limit their obstetric emergency operations because of lack of blood.</t>
  </si>
  <si>
    <t>A water bath is a laboratory equipment that is used to incubate blood at the normal body temperature over a brief period of time, before blood transfusion.</t>
  </si>
  <si>
    <t>Patient monitors will be used for continuous measurement of patient parameters such as heart rate and rhythm, respiratory rate, blood pressure, blood-oxygen saturation and many other parameters to take care of critically ill mothers (including other patients) or during a surgical operation or post-surgery of mothers.</t>
  </si>
  <si>
    <r>
      <t xml:space="preserve">An oxygen concentrator, a medical device that gives extra oxygen. Air is made up of about 20% oxygen. An oxygen concentrator uses the air in the atmosphere, filters it, and gives a patient air that is 90%-95% oxygen. The oxygen concentrator specificications  include a Flow rate of minimum 2 l.p.m to maximum 10 l.p.m. </t>
    </r>
    <r>
      <rPr>
        <b/>
        <sz val="10"/>
        <rFont val="Calibri"/>
        <family val="2"/>
        <scheme val="minor"/>
      </rPr>
      <t>(see specifications)</t>
    </r>
  </si>
  <si>
    <t>The portable mobile surgical lights are equipped with 4 medical silent universal wheels with brakes,  lightweight high-quality balance arm suspension system, and 340-degree all-round design, which can meet the needs of various heights, angles, and body positions during obstetric surgery, and is easy to move and accurately positioned</t>
  </si>
  <si>
    <t>Examination lights directly illuminate specific areas of a patient's body during obstetric or gynaecologic diagnostic procedures and general  examination. These lights are intended to emit their useful radiation mainly in the visible spectrum</t>
  </si>
  <si>
    <t xml:space="preserve">An anesthesia machine will be used to deliver general anesthesia to obstetric patients as they undergo a medical procedure or operations like caesarean section or laparotomy for ectopic pregnacy or ruptured uterus. It provides a steady flow of air containing a regulated supply of anaethetic agent. It will also used to manualy/automatically ventillate obstetric patients that are unble to breathe. </t>
  </si>
  <si>
    <t>Double oxygen flowmeters will be used to humidifying and filtering oxygen or medical air. It has precise flow rates for measurement and delivering oxygen through the anaesthetic machine.</t>
  </si>
  <si>
    <t xml:space="preserve">Double bottle suction machine will be place in the surgical theater and used to suck unwanted body fluids during obstetric surgeries (caesarean section, ruptured uterus or ectopic pregnacy) and from congested airways. In obstetric operations, it used to suck amniotic fluid and blood out of the field operationr. It is also used for clearing the airways by suction during resuscitation </t>
  </si>
  <si>
    <t>It will be used to transfer obstetric patients between rooms and wards as well as in and out of surgical suites and more.</t>
  </si>
  <si>
    <t>It will be used for transportation of surgical instruments, medical equipment, and other supplies are in a safe and organized manner.</t>
  </si>
  <si>
    <t>It is designed to provide immediate access to essential medical supplies and medications required for emergency resuscitation and life support of obstetric clients and the newborns. It will also be used for providing immediate and effective care to patients in critical condition .</t>
  </si>
  <si>
    <t>A mayo trolley is a specialized medical cart used to hold surgical instruments and supplies during surgical procedures, providing easy access and organization.</t>
  </si>
  <si>
    <t>This set encompasses a range of instruments such as retractors, forceps, scissors, and needle holders specifically chosen for abdominal exploration and intervention, enabling surgeons to safely access and manipulate organs, tissues, and blood vessels within the abdominal cavity. This set will be used for major obstetric operations like subtotal hysterectomy for ruptured uterus that can not be repaired or atonic uterus with severe post partum haemorrhage.</t>
  </si>
  <si>
    <t xml:space="preserve">The Delivery instruments are specialized for vaginal or normal delivery. Their primary function is to help normal delivery </t>
  </si>
  <si>
    <t>Laryngoscope set for infants, neonates, including pre-terms will be used to manipulate the tongue and enable a clear view of the airway for surgical/mechanical ventilation/intubation procedures. The intubation will be done by the Anaesthetic officer who has the requisite knowledge and skills set. These are cadres deployed by government in all HCIVs and hospitals.</t>
  </si>
  <si>
    <t>A hand-held device  that will be used to provide positive pressure ventilation to newbors or infants who are not breathing or not breathing adequately. The size ordered are suitable for newborn and young infant.</t>
  </si>
  <si>
    <t>With the 2 crank system, caregivers can easily adjust the bed in various angles to provide patients with personalized support and comfort especially during recovery from surgery or severly ill patient. This feature is particularly beneficial for obstetric patients who require special care  or have specific medical conditions. It will placed in the post-operative recovery room for obstetric mothers.</t>
  </si>
  <si>
    <t>A Delivery (birthing) bed will be used to support mothers during labor. These beds offer more flexibility. They help adjust to different birthing positions easily. This makes the birthing process more comfortable for both the mother and the medical staff.</t>
  </si>
  <si>
    <t>Infant radiant warmers will be used to provide thermal support for newborns in the delivery suite or surgical theater or for critically ill infants or prematures who require constant nursing intervention, and for infants undergoing treatment that prolongs exposure to a cool environment.</t>
  </si>
  <si>
    <t>Babies who are born too early, before 37 weeks, can have problems such as low birth weight, irregular temperature, and unstable vital signs. A baby incubator helps control their temperature. They are also given milk feeds and treatment they need for any other issues while in the incubator.</t>
  </si>
  <si>
    <t>The patient beds are to be used in the antenatal and postnatal wards for mothers. It allows for simple and quick adjustments to the bed's positioning.</t>
  </si>
  <si>
    <t>The weighing scale will be used to weigh the new-born to give their birth-weight. The babies will then be continuously weighed and monitored throughout their growth to ensure that weight changes are within the normal.</t>
  </si>
  <si>
    <t xml:space="preserve">To be used in antenatal or postnatal clinics to measure and monitor weight of pregnant or postnatal mothers. It will also be used for weighing older children. </t>
  </si>
  <si>
    <t>For use by healthcare workers to conduct patient examinations smoothly and efficiently, ensuring that patients (mothers) receive timely care in a relaxed lying posture. The head rest can tilted to various degrees.</t>
  </si>
  <si>
    <t>An autoclave machine will be used for steam sterilization of medical instuments and sandies under pressure to kill harmful bacteria, viruses, fungi, and spores on items that are placed inside a pressure vessel. The instruments or sandries are for use during deliveries or obstetric surgical operations in HCIVs or Hospitals. The proposed recepient health facilities are connected to the electricity power grid.</t>
  </si>
  <si>
    <t>It's used during antenatal visits, labour and delivery to count the baby's heart rate to ascertain the fetal health status before delivery.</t>
  </si>
  <si>
    <t>It is used to measure the oxygen level (oxygen saturation) of the blood for both infants/newborns and adults. It will be supplied with infants/newborns reusable sensors.</t>
  </si>
  <si>
    <t>Used to listen to the sounds made by the heart, lungs or intestines, as well as blood flow in arteries and veins of adults (mothers).</t>
  </si>
  <si>
    <t>Used to listen to the sounds in newborns or infants made by the heart, lungs or intestines, as well as blood flow in arteries and veins of newborns or infants.</t>
  </si>
  <si>
    <t>Clogged nasal passages can interfere with babies' ability to breathe or feed, and in very young newborns, their ability to breathe. Designed to clear babies' airways by manual suction.</t>
  </si>
  <si>
    <t>It will be used to measure the body temperature for newborns, infants and adults.</t>
  </si>
  <si>
    <t xml:space="preserve">USAID UGANDA HEALTH ACTIVITY </t>
  </si>
  <si>
    <t>DOD &amp; UHA MNCH EQUIPMENT AND DISTRIBUTION LIST</t>
  </si>
  <si>
    <t>Mbarara Municiple HCIV</t>
  </si>
  <si>
    <t>Awach HCIV</t>
  </si>
  <si>
    <t>Kotido HCIV</t>
  </si>
  <si>
    <t>Nadunget HCIV</t>
  </si>
  <si>
    <t>Patient screens</t>
  </si>
  <si>
    <t>Transportation to Mbarara City (Mbarara Municiple HCIV)</t>
  </si>
  <si>
    <t>Transportation to Gulu District (Awach HCIV)</t>
  </si>
  <si>
    <t>Transportation to Kotido District (Kotido Hospital)</t>
  </si>
  <si>
    <t>Transportation to Moroto District (Nadunget HCIV</t>
  </si>
  <si>
    <t>Patient screen</t>
  </si>
  <si>
    <t>Description: Tubular steel framework – 7 legged
Resin coated/stainless steel
Ø50mm swiveling type castors
dimensions for each panel /Fold: (560×1850)mm</t>
  </si>
  <si>
    <t>Patient screen is composed of a curtain enclosed in a metal frame and is used as a divider to provide privacy between patient beds</t>
  </si>
  <si>
    <t xml:space="preserve">Ultrasound Butterfly iQ3 </t>
  </si>
  <si>
    <t>Probe dimensions: 152 x 52 x 37 mm (5.98 x 2.05 x 1.45 in.); Probe weight: 300 grams (10.6 oz); Power:Battery (rechargeable); Battery life: Up to 2 hours continuous scanning; Display: Variable; Min/Max scan depth: 1cm min / 30cm max; Ultrasound chip: Integrated CMOS chip; Transducers: 9000-element CMUT; Frequency range: 1-12 MHz; Cable Length: Lightning and USB-C: 1.5 meters (4.92 feet) and 2.5 meters (8.2 feet).</t>
  </si>
  <si>
    <t>It is a point-of-care Ultrasound that can be used by health care professionals. It helps to facilitate rapid bedside diagonisis and helps health professions make informed decisions for care of clients (pregnant mothers, etc). It can be used by nurses, midwives or clinical officers, etc, an appropriate devise for use in lower level health facilities (HCII, HCIII, etc).</t>
  </si>
  <si>
    <t>Galaxy Tab S9+ 5G SM-X816B</t>
  </si>
  <si>
    <t>Display 12.4 inches; 512GB, RAM 12GB; USB Type C. Wi-Fi 802.11 a/b/g/n/ac/6e, tri-band, Wi-Fi Direct.</t>
  </si>
  <si>
    <t>Galaxy Tab S9+ 5G SM-X816B)  is the recommened and compatible with Ultrasound Butterfly iQ3. It is used as the monitor for the  Ultrasound Butterfly iQ3 and has high resolution pictures.</t>
  </si>
  <si>
    <t>Ultra Sound-Butterfly 1Q3</t>
  </si>
  <si>
    <t>Galaxy Tab S9+5G, SM-X816B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</si>
</sst>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 #,##0.00_);_(* \(#,##0.00\);_(* &quot;-&quot;??_);_(@_)"/>
    <numFmt numFmtId="165" formatCode="_(* #,##0_);_(* \(#,##0\);_(* &quot;-&quot;??_);_(@_)"/>
  </numFmts>
  <fonts count="26">
    <font>
      <sz val="11"/>
      <color theme="1"/>
      <name val="Calibri"/>
      <charset val="134"/>
      <scheme val="minor"/>
    </font>
    <font>
      <sz val="11"/>
      <color theme="1"/>
      <name val="Calibri"/>
      <family val="2"/>
      <scheme val="minor"/>
    </font>
    <font>
      <sz val="11"/>
      <color theme="1"/>
      <name val="Calibri"/>
      <family val="2"/>
      <scheme val="minor"/>
    </font>
    <font>
      <sz val="10"/>
      <name val="Calibri"/>
      <family val="2"/>
      <scheme val="minor"/>
    </font>
    <font>
      <sz val="10"/>
      <name val="Twentieth Century"/>
      <charset val="134"/>
    </font>
    <font>
      <sz val="10"/>
      <color rgb="FF000000"/>
      <name val="Twentieth Century"/>
      <charset val="134"/>
    </font>
    <font>
      <b/>
      <sz val="11"/>
      <color theme="1"/>
      <name val="Calibri"/>
      <family val="2"/>
      <scheme val="minor"/>
    </font>
    <font>
      <b/>
      <sz val="11"/>
      <color rgb="FFFF0000"/>
      <name val="Calibri"/>
      <family val="2"/>
      <scheme val="minor"/>
    </font>
    <font>
      <sz val="11"/>
      <name val="Calibri"/>
      <family val="2"/>
      <scheme val="minor"/>
    </font>
    <font>
      <sz val="11"/>
      <color theme="1"/>
      <name val="Calibri"/>
      <family val="2"/>
      <scheme val="minor"/>
    </font>
    <font>
      <b/>
      <sz val="10"/>
      <name val="Calibri"/>
      <family val="2"/>
      <scheme val="minor"/>
    </font>
    <font>
      <b/>
      <sz val="10"/>
      <color rgb="FF000000"/>
      <name val="Calibri"/>
      <family val="2"/>
      <scheme val="minor"/>
    </font>
    <font>
      <sz val="10"/>
      <color rgb="FF000000"/>
      <name val="Calibri"/>
      <family val="2"/>
      <scheme val="minor"/>
    </font>
    <font>
      <sz val="10"/>
      <color rgb="FFFF0000"/>
      <name val="Calibri"/>
      <family val="2"/>
      <scheme val="minor"/>
    </font>
    <font>
      <sz val="11"/>
      <color theme="1"/>
      <name val="Calibri"/>
      <family val="2"/>
      <charset val="134"/>
      <scheme val="minor"/>
    </font>
    <font>
      <sz val="10"/>
      <name val="Arial"/>
      <family val="2"/>
    </font>
    <font>
      <sz val="10"/>
      <color theme="1"/>
      <name val="Arial"/>
      <family val="2"/>
    </font>
    <font>
      <sz val="10"/>
      <color rgb="FF000000"/>
      <name val="Arial"/>
      <family val="2"/>
    </font>
    <font>
      <sz val="10"/>
      <color rgb="FFFF0000"/>
      <name val="Arial"/>
      <family val="2"/>
    </font>
    <font>
      <b/>
      <sz val="10"/>
      <color rgb="FFFF0000"/>
      <name val="Arial"/>
      <family val="2"/>
    </font>
    <font>
      <b/>
      <sz val="10"/>
      <color theme="1"/>
      <name val="Arial"/>
      <family val="2"/>
    </font>
    <font>
      <i/>
      <sz val="10"/>
      <name val="Calibri"/>
      <family val="2"/>
      <scheme val="minor"/>
    </font>
    <font>
      <i/>
      <sz val="10"/>
      <color rgb="FF000000"/>
      <name val="Calibri"/>
      <family val="2"/>
      <scheme val="minor"/>
    </font>
    <font>
      <b/>
      <sz val="10"/>
      <color rgb="FFFF0000"/>
      <name val="Calibri"/>
      <family val="2"/>
      <scheme val="minor"/>
    </font>
    <font>
      <b/>
      <sz val="10"/>
      <color rgb="FFFF0000"/>
      <name val="Twentieth Century"/>
      <charset val="134"/>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2F2F2"/>
        <bgColor indexed="64"/>
      </patternFill>
    </fill>
    <fill>
      <patternFill patternType="solid">
        <fgColor theme="5" tint="0.79998168889431442"/>
        <bgColor indexed="64"/>
      </patternFill>
    </fill>
    <fill>
      <patternFill patternType="solid">
        <fgColor theme="0"/>
        <bgColor rgb="FF000000"/>
      </patternFill>
    </fill>
    <fill>
      <patternFill patternType="solid">
        <fgColor theme="4" tint="0.39997558519241921"/>
        <bgColor indexed="64"/>
      </patternFill>
    </fill>
    <fill>
      <patternFill patternType="solid">
        <fgColor theme="4" tint="0.39997558519241921"/>
        <bgColor rgb="FF0000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right/>
      <top/>
      <bottom style="thin">
        <color indexed="64"/>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7">
    <xf numFmtId="0" fontId="0" fillId="0" borderId="0"/>
    <xf numFmtId="41" fontId="9" fillId="0" borderId="0" applyFont="0" applyFill="0" applyBorder="0" applyAlignment="0" applyProtection="0"/>
    <xf numFmtId="0" fontId="9" fillId="0" borderId="0">
      <alignment vertical="center"/>
    </xf>
    <xf numFmtId="0" fontId="2" fillId="0" borderId="0"/>
    <xf numFmtId="164" fontId="2" fillId="0" borderId="0" applyFont="0" applyFill="0" applyBorder="0" applyAlignment="0" applyProtection="0"/>
    <xf numFmtId="0" fontId="14" fillId="0" borderId="0">
      <alignment vertical="center"/>
    </xf>
    <xf numFmtId="164" fontId="1" fillId="0" borderId="0" applyFont="0" applyFill="0" applyBorder="0" applyAlignment="0" applyProtection="0"/>
  </cellStyleXfs>
  <cellXfs count="117">
    <xf numFmtId="0" fontId="0" fillId="0" borderId="0" xfId="0"/>
    <xf numFmtId="0" fontId="0" fillId="0" borderId="1" xfId="0" applyBorder="1" applyAlignment="1">
      <alignment vertical="top" wrapText="1"/>
    </xf>
    <xf numFmtId="0" fontId="0" fillId="0" borderId="0" xfId="0" applyAlignment="1">
      <alignment horizontal="center" vertical="top"/>
    </xf>
    <xf numFmtId="0" fontId="0" fillId="0" borderId="0" xfId="0" applyAlignment="1">
      <alignment vertical="top"/>
    </xf>
    <xf numFmtId="41" fontId="0" fillId="0" borderId="0" xfId="1" applyFont="1" applyBorder="1" applyAlignment="1">
      <alignment vertical="top"/>
    </xf>
    <xf numFmtId="0" fontId="6" fillId="0" borderId="0" xfId="0" applyFont="1" applyAlignment="1">
      <alignment horizontal="center" vertical="top" wrapText="1"/>
    </xf>
    <xf numFmtId="0" fontId="6" fillId="0" borderId="1" xfId="0" applyFont="1" applyBorder="1" applyAlignment="1">
      <alignment vertical="top"/>
    </xf>
    <xf numFmtId="0" fontId="6" fillId="0" borderId="1" xfId="0" applyFont="1" applyBorder="1" applyAlignment="1">
      <alignment horizontal="center" vertical="top" wrapText="1"/>
    </xf>
    <xf numFmtId="41" fontId="7" fillId="0" borderId="1" xfId="1" applyFont="1" applyBorder="1" applyAlignment="1">
      <alignment vertical="top" wrapText="1"/>
    </xf>
    <xf numFmtId="0" fontId="7" fillId="0" borderId="1" xfId="0" applyFont="1" applyBorder="1" applyAlignment="1">
      <alignment vertical="top" wrapText="1"/>
    </xf>
    <xf numFmtId="0" fontId="0" fillId="0" borderId="3" xfId="0" applyBorder="1" applyAlignment="1">
      <alignment horizontal="center" vertical="top" wrapText="1"/>
    </xf>
    <xf numFmtId="0" fontId="0" fillId="0" borderId="4" xfId="0" applyBorder="1" applyAlignment="1">
      <alignment vertical="top"/>
    </xf>
    <xf numFmtId="0" fontId="0" fillId="0" borderId="1" xfId="0" applyBorder="1" applyAlignment="1">
      <alignment vertical="top"/>
    </xf>
    <xf numFmtId="0" fontId="0" fillId="0" borderId="1" xfId="0" applyBorder="1" applyAlignment="1">
      <alignment horizontal="center" vertical="top"/>
    </xf>
    <xf numFmtId="41" fontId="0" fillId="0" borderId="1" xfId="1" applyFont="1" applyBorder="1" applyAlignment="1">
      <alignment vertical="top"/>
    </xf>
    <xf numFmtId="41" fontId="0" fillId="0" borderId="1" xfId="0" applyNumberFormat="1" applyBorder="1" applyAlignment="1">
      <alignment vertical="top"/>
    </xf>
    <xf numFmtId="0" fontId="0" fillId="0" borderId="0" xfId="0" applyAlignment="1">
      <alignment horizontal="center" vertical="top" wrapText="1"/>
    </xf>
    <xf numFmtId="0" fontId="0" fillId="0" borderId="2" xfId="0" applyBorder="1" applyAlignment="1">
      <alignment horizontal="center"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1" xfId="0" applyBorder="1" applyAlignment="1">
      <alignment horizontal="center" vertical="top" wrapText="1"/>
    </xf>
    <xf numFmtId="0" fontId="8" fillId="0" borderId="1" xfId="0" applyFont="1" applyBorder="1" applyAlignment="1">
      <alignment vertical="top" wrapText="1"/>
    </xf>
    <xf numFmtId="0" fontId="0" fillId="0" borderId="6" xfId="0" applyBorder="1" applyAlignment="1">
      <alignment horizontal="center" vertical="top" wrapText="1"/>
    </xf>
    <xf numFmtId="0" fontId="0" fillId="0" borderId="7" xfId="0" applyBorder="1" applyAlignment="1">
      <alignment vertical="top"/>
    </xf>
    <xf numFmtId="0" fontId="0" fillId="0" borderId="5" xfId="0" applyBorder="1" applyAlignment="1">
      <alignment vertical="top"/>
    </xf>
    <xf numFmtId="0" fontId="6" fillId="0" borderId="0" xfId="0" applyFont="1" applyAlignment="1">
      <alignment vertical="top"/>
    </xf>
    <xf numFmtId="0" fontId="6" fillId="0" borderId="0" xfId="0" applyFont="1" applyAlignment="1">
      <alignment horizontal="center" vertical="top"/>
    </xf>
    <xf numFmtId="41" fontId="6" fillId="0" borderId="0" xfId="0" applyNumberFormat="1" applyFont="1" applyAlignment="1">
      <alignment vertical="top"/>
    </xf>
    <xf numFmtId="0" fontId="15" fillId="3" borderId="0" xfId="0" applyFont="1" applyFill="1" applyAlignment="1">
      <alignment horizontal="center" vertical="center"/>
    </xf>
    <xf numFmtId="0" fontId="15" fillId="4" borderId="1" xfId="0" applyFont="1" applyFill="1" applyBorder="1" applyAlignment="1">
      <alignment horizontal="center" vertical="center" wrapText="1"/>
    </xf>
    <xf numFmtId="0" fontId="15" fillId="6" borderId="1" xfId="0" applyFont="1" applyFill="1" applyBorder="1" applyAlignment="1">
      <alignment horizontal="center" vertical="center"/>
    </xf>
    <xf numFmtId="0" fontId="15" fillId="6" borderId="1" xfId="0" applyFont="1" applyFill="1" applyBorder="1" applyAlignment="1">
      <alignment horizontal="center" vertical="center" wrapText="1"/>
    </xf>
    <xf numFmtId="3" fontId="15" fillId="6" borderId="1" xfId="0" applyNumberFormat="1" applyFont="1" applyFill="1" applyBorder="1" applyAlignment="1">
      <alignment horizontal="center" vertical="center"/>
    </xf>
    <xf numFmtId="0" fontId="16" fillId="0" borderId="1" xfId="0" applyFont="1" applyBorder="1" applyAlignment="1">
      <alignment horizontal="center" vertical="center"/>
    </xf>
    <xf numFmtId="0" fontId="16" fillId="0" borderId="0" xfId="0" applyFont="1" applyAlignment="1">
      <alignment horizontal="center" vertical="center"/>
    </xf>
    <xf numFmtId="0" fontId="16" fillId="2" borderId="0" xfId="0" applyFont="1" applyFill="1" applyAlignment="1">
      <alignment horizontal="center" vertical="center"/>
    </xf>
    <xf numFmtId="0" fontId="19" fillId="6" borderId="1" xfId="0" applyFont="1" applyFill="1" applyBorder="1" applyAlignment="1">
      <alignment horizontal="center" vertical="center"/>
    </xf>
    <xf numFmtId="0" fontId="19" fillId="0" borderId="1" xfId="0" applyFont="1" applyBorder="1" applyAlignment="1">
      <alignment horizontal="center" vertical="center"/>
    </xf>
    <xf numFmtId="3" fontId="19" fillId="6" borderId="1" xfId="0" applyNumberFormat="1" applyFont="1" applyFill="1" applyBorder="1" applyAlignment="1">
      <alignment horizontal="center" vertical="center"/>
    </xf>
    <xf numFmtId="0" fontId="15" fillId="0" borderId="1" xfId="0" applyFont="1" applyBorder="1" applyAlignment="1">
      <alignment horizontal="center" vertical="center"/>
    </xf>
    <xf numFmtId="165" fontId="15" fillId="0" borderId="1" xfId="6" applyNumberFormat="1" applyFont="1" applyFill="1" applyBorder="1" applyAlignment="1">
      <alignment horizontal="center" vertical="center"/>
    </xf>
    <xf numFmtId="165" fontId="15" fillId="6" borderId="1" xfId="6" applyNumberFormat="1" applyFont="1" applyFill="1" applyBorder="1" applyAlignment="1">
      <alignment horizontal="center" vertical="center"/>
    </xf>
    <xf numFmtId="165" fontId="19" fillId="6" borderId="1" xfId="6" applyNumberFormat="1" applyFont="1" applyFill="1" applyBorder="1" applyAlignment="1">
      <alignment horizontal="center" vertical="center"/>
    </xf>
    <xf numFmtId="0" fontId="17" fillId="3" borderId="0" xfId="0" applyFont="1" applyFill="1" applyAlignment="1">
      <alignment horizontal="center" vertical="center"/>
    </xf>
    <xf numFmtId="0" fontId="17" fillId="7" borderId="1" xfId="0" applyFont="1" applyFill="1" applyBorder="1" applyAlignment="1">
      <alignment horizontal="center" vertical="center" textRotation="90" wrapText="1"/>
    </xf>
    <xf numFmtId="0" fontId="17" fillId="0" borderId="0" xfId="0" applyFont="1" applyAlignment="1">
      <alignment horizontal="center" vertical="center" wrapText="1"/>
    </xf>
    <xf numFmtId="0" fontId="16" fillId="7" borderId="1" xfId="0" applyFont="1" applyFill="1" applyBorder="1" applyAlignment="1">
      <alignment horizontal="center" vertical="center"/>
    </xf>
    <xf numFmtId="0" fontId="17" fillId="8" borderId="1" xfId="0" applyFont="1" applyFill="1" applyBorder="1" applyAlignment="1">
      <alignment horizontal="center" vertical="center" wrapText="1"/>
    </xf>
    <xf numFmtId="0" fontId="17" fillId="6" borderId="0" xfId="0" applyFont="1" applyFill="1" applyAlignment="1">
      <alignment horizontal="center" vertical="center" wrapText="1"/>
    </xf>
    <xf numFmtId="0" fontId="15" fillId="7" borderId="1" xfId="0" applyFont="1" applyFill="1" applyBorder="1" applyAlignment="1">
      <alignment horizontal="center" vertical="center"/>
    </xf>
    <xf numFmtId="0" fontId="18" fillId="0" borderId="0" xfId="0" applyFont="1" applyAlignment="1">
      <alignment horizontal="center" vertical="center"/>
    </xf>
    <xf numFmtId="0" fontId="16" fillId="0" borderId="1" xfId="0" applyFont="1" applyBorder="1" applyAlignment="1">
      <alignment horizontal="center" vertical="center" wrapText="1"/>
    </xf>
    <xf numFmtId="0" fontId="15" fillId="8" borderId="1" xfId="0" applyFont="1" applyFill="1" applyBorder="1" applyAlignment="1">
      <alignment horizontal="center" vertical="center" wrapText="1"/>
    </xf>
    <xf numFmtId="0" fontId="15" fillId="6" borderId="0" xfId="0" applyFont="1" applyFill="1" applyAlignment="1">
      <alignment horizontal="center" vertical="center" wrapText="1"/>
    </xf>
    <xf numFmtId="0" fontId="15" fillId="2" borderId="0" xfId="0" applyFont="1" applyFill="1" applyAlignment="1">
      <alignment horizontal="center" vertical="center"/>
    </xf>
    <xf numFmtId="0" fontId="15" fillId="0" borderId="1" xfId="0" applyFont="1" applyBorder="1" applyAlignment="1">
      <alignment horizontal="center" vertical="center" wrapText="1"/>
    </xf>
    <xf numFmtId="0" fontId="19" fillId="7" borderId="1" xfId="0" applyFont="1" applyFill="1" applyBorder="1" applyAlignment="1">
      <alignment horizontal="center" vertical="center"/>
    </xf>
    <xf numFmtId="0" fontId="19" fillId="2" borderId="0" xfId="0" applyFont="1" applyFill="1" applyAlignment="1">
      <alignment horizontal="center" vertical="center"/>
    </xf>
    <xf numFmtId="0" fontId="16" fillId="5" borderId="0" xfId="0" applyFont="1" applyFill="1" applyAlignment="1">
      <alignment horizontal="center" vertical="center"/>
    </xf>
    <xf numFmtId="0" fontId="16" fillId="7" borderId="0" xfId="0" applyFont="1" applyFill="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1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0" fontId="1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left" vertical="center" wrapText="1"/>
    </xf>
    <xf numFmtId="0" fontId="5" fillId="0" borderId="0" xfId="0" applyFont="1" applyAlignment="1">
      <alignment horizontal="left" vertical="center" wrapText="1"/>
    </xf>
    <xf numFmtId="0" fontId="12" fillId="0" borderId="1" xfId="0" applyFont="1" applyBorder="1" applyAlignment="1">
      <alignment horizontal="left" vertical="center" wrapText="1"/>
    </xf>
    <xf numFmtId="0" fontId="21" fillId="0" borderId="1" xfId="0" applyFont="1" applyBorder="1" applyAlignment="1">
      <alignment vertical="center" wrapText="1"/>
    </xf>
    <xf numFmtId="0" fontId="10" fillId="0" borderId="1" xfId="0" applyFont="1" applyBorder="1" applyAlignment="1">
      <alignment vertical="center" wrapText="1"/>
    </xf>
    <xf numFmtId="0" fontId="3" fillId="0" borderId="1" xfId="0" applyFont="1" applyBorder="1" applyAlignment="1">
      <alignment vertical="center" wrapText="1"/>
    </xf>
    <xf numFmtId="0" fontId="10" fillId="0" borderId="2" xfId="0" applyFont="1" applyBorder="1" applyAlignment="1">
      <alignment horizontal="left" vertical="center" wrapText="1"/>
    </xf>
    <xf numFmtId="0" fontId="23" fillId="0" borderId="1" xfId="0" applyFont="1" applyBorder="1" applyAlignment="1">
      <alignment horizontal="left"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0" fontId="10" fillId="0" borderId="3" xfId="0" applyFont="1" applyBorder="1" applyAlignment="1">
      <alignment horizontal="left" vertical="center" wrapText="1"/>
    </xf>
    <xf numFmtId="0" fontId="10" fillId="0" borderId="0" xfId="0" applyFont="1" applyAlignment="1">
      <alignment horizontal="left" vertical="center" wrapText="1"/>
    </xf>
    <xf numFmtId="0" fontId="6" fillId="0" borderId="1" xfId="0" applyFont="1" applyBorder="1" applyAlignment="1">
      <alignment horizontal="center" vertical="top"/>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left" vertical="center" wrapText="1"/>
    </xf>
    <xf numFmtId="0" fontId="3" fillId="0" borderId="1" xfId="0" applyFont="1" applyBorder="1" applyAlignment="1">
      <alignment horizontal="left" vertical="center" wrapText="1"/>
    </xf>
    <xf numFmtId="0" fontId="10" fillId="0" borderId="6" xfId="0" applyFont="1" applyBorder="1" applyAlignment="1">
      <alignment horizontal="center" vertical="center" wrapText="1"/>
    </xf>
    <xf numFmtId="0" fontId="10" fillId="0" borderId="1" xfId="0" applyFont="1" applyBorder="1" applyAlignment="1">
      <alignment vertical="center" wrapText="1"/>
    </xf>
    <xf numFmtId="0" fontId="3" fillId="0" borderId="1" xfId="0" applyFont="1" applyBorder="1" applyAlignment="1">
      <alignment vertical="center" wrapText="1"/>
    </xf>
    <xf numFmtId="0" fontId="10" fillId="0" borderId="8"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2"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10" fillId="0" borderId="2"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20" fillId="0" borderId="8" xfId="0" applyFont="1" applyBorder="1" applyAlignment="1">
      <alignment horizontal="center" vertical="center"/>
    </xf>
    <xf numFmtId="0" fontId="15" fillId="6" borderId="2" xfId="0" applyFont="1" applyFill="1" applyBorder="1" applyAlignment="1">
      <alignment horizontal="center" vertical="center"/>
    </xf>
    <xf numFmtId="0" fontId="15" fillId="6" borderId="6" xfId="0" applyFont="1" applyFill="1" applyBorder="1" applyAlignment="1">
      <alignment horizontal="center" vertical="center"/>
    </xf>
    <xf numFmtId="0" fontId="15" fillId="6" borderId="3" xfId="0" applyFont="1" applyFill="1" applyBorder="1" applyAlignment="1">
      <alignment horizontal="center" vertical="center"/>
    </xf>
  </cellXfs>
  <cellStyles count="7">
    <cellStyle name="Comma [0]" xfId="1" builtinId="6"/>
    <cellStyle name="Comma 2" xfId="4" xr:uid="{00000000-0005-0000-0000-000002000000}"/>
    <cellStyle name="Comma 3" xfId="6" xr:uid="{0790794A-A2E8-41A9-9EE4-E09D9852D941}"/>
    <cellStyle name="Normal" xfId="0" builtinId="0"/>
    <cellStyle name="Normal 2" xfId="3" xr:uid="{00000000-0005-0000-0000-000004000000}"/>
    <cellStyle name="常规 2" xfId="2" xr:uid="{00000000-0005-0000-0000-000005000000}"/>
    <cellStyle name="常规 2 2" xfId="5" xr:uid="{00000000-0005-0000-0000-000006000000}"/>
  </cellStyles>
  <dxfs count="0"/>
  <tableStyles count="0" defaultTableStyle="TableStyleMedium2" defaultPivotStyle="PivotStyleLight16"/>
  <colors>
    <mruColors>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7"/>
  <sheetViews>
    <sheetView view="pageBreakPreview" topLeftCell="A3" zoomScale="90" zoomScaleNormal="100" workbookViewId="0">
      <selection activeCell="H4" sqref="H4"/>
    </sheetView>
  </sheetViews>
  <sheetFormatPr defaultColWidth="8.7265625" defaultRowHeight="14.5"/>
  <cols>
    <col min="1" max="1" width="8.7265625" style="2"/>
    <col min="2" max="2" width="41.453125" style="3" customWidth="1"/>
    <col min="3" max="3" width="57.1796875" style="3" customWidth="1"/>
    <col min="4" max="4" width="12.1796875" style="2" customWidth="1"/>
    <col min="5" max="5" width="11.81640625" style="4" customWidth="1"/>
    <col min="6" max="6" width="13.81640625" style="3" customWidth="1"/>
    <col min="7" max="16384" width="8.7265625" style="3"/>
  </cols>
  <sheetData>
    <row r="1" spans="1:6">
      <c r="B1" s="83" t="s">
        <v>6</v>
      </c>
      <c r="C1" s="83"/>
      <c r="D1" s="83"/>
      <c r="E1" s="83"/>
      <c r="F1" s="83"/>
    </row>
    <row r="2" spans="1:6" ht="46.5" customHeight="1">
      <c r="A2" s="5" t="s">
        <v>7</v>
      </c>
      <c r="B2" s="6" t="s">
        <v>8</v>
      </c>
      <c r="C2" s="6" t="s">
        <v>9</v>
      </c>
      <c r="D2" s="7" t="s">
        <v>10</v>
      </c>
      <c r="E2" s="8" t="s">
        <v>11</v>
      </c>
      <c r="F2" s="9" t="s">
        <v>12</v>
      </c>
    </row>
    <row r="3" spans="1:6">
      <c r="A3" s="10">
        <v>1</v>
      </c>
      <c r="B3" s="11" t="s">
        <v>13</v>
      </c>
      <c r="C3" s="12" t="s">
        <v>14</v>
      </c>
      <c r="D3" s="13">
        <v>1</v>
      </c>
      <c r="E3" s="14"/>
      <c r="F3" s="15"/>
    </row>
    <row r="4" spans="1:6">
      <c r="A4" s="16">
        <v>2</v>
      </c>
      <c r="B4" s="3" t="s">
        <v>15</v>
      </c>
      <c r="C4" s="12" t="s">
        <v>16</v>
      </c>
      <c r="D4" s="13">
        <v>1</v>
      </c>
      <c r="E4" s="14"/>
      <c r="F4" s="15"/>
    </row>
    <row r="5" spans="1:6" ht="29">
      <c r="A5" s="17">
        <v>3</v>
      </c>
      <c r="B5" s="18" t="s">
        <v>17</v>
      </c>
      <c r="C5" s="12" t="s">
        <v>18</v>
      </c>
      <c r="D5" s="13">
        <v>1</v>
      </c>
      <c r="E5" s="14"/>
      <c r="F5" s="15"/>
    </row>
    <row r="6" spans="1:6">
      <c r="A6" s="10"/>
      <c r="B6" s="19"/>
      <c r="C6" s="12" t="s">
        <v>19</v>
      </c>
      <c r="D6" s="13"/>
      <c r="E6" s="14"/>
      <c r="F6" s="15"/>
    </row>
    <row r="7" spans="1:6" ht="29">
      <c r="A7" s="20">
        <v>4</v>
      </c>
      <c r="B7" s="1" t="s">
        <v>0</v>
      </c>
      <c r="C7" s="12" t="s">
        <v>20</v>
      </c>
      <c r="D7" s="13">
        <v>5</v>
      </c>
      <c r="E7" s="14"/>
      <c r="F7" s="15"/>
    </row>
    <row r="8" spans="1:6" ht="29">
      <c r="A8" s="20">
        <v>6</v>
      </c>
      <c r="B8" s="1" t="s">
        <v>21</v>
      </c>
      <c r="C8" s="12" t="s">
        <v>22</v>
      </c>
      <c r="D8" s="13">
        <v>5</v>
      </c>
      <c r="E8" s="14"/>
      <c r="F8" s="15"/>
    </row>
    <row r="9" spans="1:6">
      <c r="A9" s="17">
        <v>9</v>
      </c>
      <c r="B9" s="11" t="s">
        <v>23</v>
      </c>
      <c r="C9" s="12" t="s">
        <v>24</v>
      </c>
      <c r="D9" s="13">
        <v>1</v>
      </c>
      <c r="E9" s="14"/>
      <c r="F9" s="15"/>
    </row>
    <row r="10" spans="1:6">
      <c r="A10" s="20">
        <v>10</v>
      </c>
      <c r="B10" s="12" t="s">
        <v>25</v>
      </c>
      <c r="C10" s="1" t="s">
        <v>26</v>
      </c>
      <c r="D10" s="13">
        <v>1</v>
      </c>
      <c r="E10" s="14"/>
      <c r="F10" s="15"/>
    </row>
    <row r="11" spans="1:6">
      <c r="A11" s="20">
        <v>11</v>
      </c>
      <c r="B11" s="1" t="s">
        <v>27</v>
      </c>
      <c r="C11" s="21" t="s">
        <v>28</v>
      </c>
      <c r="D11" s="13">
        <v>1</v>
      </c>
      <c r="E11" s="14"/>
      <c r="F11" s="15"/>
    </row>
    <row r="12" spans="1:6">
      <c r="A12" s="20">
        <v>12</v>
      </c>
      <c r="B12" s="12" t="s">
        <v>2</v>
      </c>
      <c r="C12" s="12" t="s">
        <v>29</v>
      </c>
      <c r="D12" s="13">
        <v>2</v>
      </c>
      <c r="E12" s="14"/>
      <c r="F12" s="15"/>
    </row>
    <row r="13" spans="1:6">
      <c r="A13" s="20">
        <v>13</v>
      </c>
      <c r="B13" s="12" t="s">
        <v>3</v>
      </c>
      <c r="C13" s="1" t="s">
        <v>30</v>
      </c>
      <c r="D13" s="13">
        <v>1</v>
      </c>
      <c r="E13" s="14"/>
      <c r="F13" s="15"/>
    </row>
    <row r="14" spans="1:6">
      <c r="A14" s="17">
        <v>14</v>
      </c>
      <c r="B14" s="11" t="s">
        <v>31</v>
      </c>
      <c r="C14" s="12" t="s">
        <v>32</v>
      </c>
      <c r="D14" s="13">
        <v>1</v>
      </c>
      <c r="E14" s="14"/>
      <c r="F14" s="15"/>
    </row>
    <row r="15" spans="1:6">
      <c r="A15" s="22"/>
      <c r="B15" s="23"/>
      <c r="C15" s="12" t="s">
        <v>33</v>
      </c>
      <c r="D15" s="13">
        <v>1</v>
      </c>
      <c r="E15" s="14"/>
      <c r="F15" s="15"/>
    </row>
    <row r="16" spans="1:6">
      <c r="A16" s="10"/>
      <c r="B16" s="24"/>
      <c r="C16" s="12" t="s">
        <v>34</v>
      </c>
      <c r="D16" s="13">
        <v>1</v>
      </c>
      <c r="E16" s="14"/>
      <c r="F16" s="15"/>
    </row>
    <row r="17" spans="1:6">
      <c r="A17" s="16"/>
      <c r="B17" s="25" t="s">
        <v>35</v>
      </c>
      <c r="C17" s="25"/>
      <c r="D17" s="26"/>
      <c r="F17" s="27">
        <f>SUM(F3:F16)</f>
        <v>0</v>
      </c>
    </row>
  </sheetData>
  <mergeCells count="1">
    <mergeCell ref="B1:F1"/>
  </mergeCells>
  <pageMargins left="0.7" right="0.7" top="0.75" bottom="0.75" header="0.3" footer="0.3"/>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8"/>
  <sheetViews>
    <sheetView view="pageBreakPreview" topLeftCell="A7" zoomScale="90" zoomScaleNormal="100" workbookViewId="0">
      <selection activeCell="G3" sqref="G3:H27"/>
    </sheetView>
  </sheetViews>
  <sheetFormatPr defaultColWidth="8.7265625" defaultRowHeight="14.5"/>
  <cols>
    <col min="1" max="1" width="8.7265625" style="2"/>
    <col min="2" max="2" width="41.453125" style="3" customWidth="1"/>
    <col min="3" max="3" width="57.1796875" style="3" customWidth="1"/>
    <col min="4" max="4" width="13.7265625" style="2" customWidth="1"/>
    <col min="5" max="5" width="12.1796875" style="2" customWidth="1"/>
    <col min="6" max="6" width="13.453125" style="2" customWidth="1"/>
    <col min="7" max="7" width="11.81640625" style="4" customWidth="1"/>
    <col min="8" max="8" width="13.81640625" style="3" customWidth="1"/>
    <col min="9" max="16384" width="8.7265625" style="3"/>
  </cols>
  <sheetData>
    <row r="1" spans="1:8">
      <c r="B1" s="83" t="s">
        <v>36</v>
      </c>
      <c r="C1" s="83"/>
      <c r="D1" s="83"/>
      <c r="E1" s="83"/>
      <c r="F1" s="83"/>
      <c r="G1" s="83"/>
      <c r="H1" s="83"/>
    </row>
    <row r="2" spans="1:8" ht="46.5" customHeight="1">
      <c r="A2" s="5" t="s">
        <v>7</v>
      </c>
      <c r="B2" s="6" t="s">
        <v>8</v>
      </c>
      <c r="C2" s="6" t="s">
        <v>9</v>
      </c>
      <c r="D2" s="7" t="s">
        <v>37</v>
      </c>
      <c r="E2" s="7" t="s">
        <v>10</v>
      </c>
      <c r="F2" s="7" t="s">
        <v>38</v>
      </c>
      <c r="G2" s="8" t="s">
        <v>11</v>
      </c>
      <c r="H2" s="9" t="s">
        <v>12</v>
      </c>
    </row>
    <row r="3" spans="1:8">
      <c r="A3" s="10">
        <v>1</v>
      </c>
      <c r="B3" s="11" t="s">
        <v>13</v>
      </c>
      <c r="C3" s="12" t="s">
        <v>14</v>
      </c>
      <c r="D3" s="13">
        <v>1</v>
      </c>
      <c r="E3" s="13">
        <v>1</v>
      </c>
      <c r="F3" s="13">
        <f t="shared" ref="F3:F27" si="0">D3+E3</f>
        <v>2</v>
      </c>
      <c r="G3" s="14"/>
      <c r="H3" s="15"/>
    </row>
    <row r="4" spans="1:8">
      <c r="A4" s="16">
        <v>2</v>
      </c>
      <c r="B4" s="3" t="s">
        <v>15</v>
      </c>
      <c r="C4" s="12" t="s">
        <v>16</v>
      </c>
      <c r="D4" s="13">
        <v>1</v>
      </c>
      <c r="E4" s="13">
        <v>1</v>
      </c>
      <c r="F4" s="13">
        <f t="shared" si="0"/>
        <v>2</v>
      </c>
      <c r="G4" s="14"/>
      <c r="H4" s="15"/>
    </row>
    <row r="5" spans="1:8" ht="29">
      <c r="A5" s="17">
        <v>3</v>
      </c>
      <c r="B5" s="18" t="s">
        <v>17</v>
      </c>
      <c r="C5" s="12" t="s">
        <v>18</v>
      </c>
      <c r="D5" s="13">
        <v>2</v>
      </c>
      <c r="E5" s="13">
        <v>1</v>
      </c>
      <c r="F5" s="13">
        <f t="shared" si="0"/>
        <v>3</v>
      </c>
      <c r="G5" s="14"/>
      <c r="H5" s="15"/>
    </row>
    <row r="6" spans="1:8">
      <c r="A6" s="10"/>
      <c r="B6" s="19"/>
      <c r="C6" s="12" t="s">
        <v>19</v>
      </c>
      <c r="D6" s="13">
        <v>1</v>
      </c>
      <c r="E6" s="13"/>
      <c r="F6" s="13">
        <f t="shared" si="0"/>
        <v>1</v>
      </c>
      <c r="G6" s="14"/>
      <c r="H6" s="15"/>
    </row>
    <row r="7" spans="1:8" ht="29">
      <c r="A7" s="20">
        <v>4</v>
      </c>
      <c r="B7" s="1" t="s">
        <v>0</v>
      </c>
      <c r="C7" s="12" t="s">
        <v>20</v>
      </c>
      <c r="D7" s="13">
        <v>5</v>
      </c>
      <c r="E7" s="13">
        <v>5</v>
      </c>
      <c r="F7" s="13">
        <f t="shared" si="0"/>
        <v>10</v>
      </c>
      <c r="G7" s="14"/>
      <c r="H7" s="15"/>
    </row>
    <row r="8" spans="1:8">
      <c r="A8" s="20">
        <v>5</v>
      </c>
      <c r="B8" s="12" t="s">
        <v>39</v>
      </c>
      <c r="C8" s="12" t="s">
        <v>40</v>
      </c>
      <c r="D8" s="13">
        <v>2</v>
      </c>
      <c r="E8" s="13"/>
      <c r="F8" s="13">
        <f t="shared" si="0"/>
        <v>2</v>
      </c>
      <c r="G8" s="14"/>
      <c r="H8" s="15"/>
    </row>
    <row r="9" spans="1:8" ht="29">
      <c r="A9" s="20">
        <v>6</v>
      </c>
      <c r="B9" s="1" t="s">
        <v>21</v>
      </c>
      <c r="C9" s="12" t="s">
        <v>22</v>
      </c>
      <c r="D9" s="13">
        <v>5</v>
      </c>
      <c r="E9" s="13">
        <v>5</v>
      </c>
      <c r="F9" s="13">
        <f t="shared" si="0"/>
        <v>10</v>
      </c>
      <c r="G9" s="14"/>
      <c r="H9" s="15"/>
    </row>
    <row r="10" spans="1:8">
      <c r="A10" s="20">
        <v>7</v>
      </c>
      <c r="B10" s="12" t="s">
        <v>1</v>
      </c>
      <c r="C10" s="12" t="s">
        <v>41</v>
      </c>
      <c r="D10" s="13">
        <v>1</v>
      </c>
      <c r="E10" s="13"/>
      <c r="F10" s="13">
        <f t="shared" si="0"/>
        <v>1</v>
      </c>
      <c r="G10" s="14"/>
      <c r="H10" s="15"/>
    </row>
    <row r="11" spans="1:8">
      <c r="A11" s="20">
        <v>8</v>
      </c>
      <c r="B11" s="12" t="s">
        <v>42</v>
      </c>
      <c r="C11" s="12" t="s">
        <v>43</v>
      </c>
      <c r="D11" s="13">
        <v>2</v>
      </c>
      <c r="E11" s="13"/>
      <c r="F11" s="13">
        <f t="shared" si="0"/>
        <v>2</v>
      </c>
      <c r="G11" s="14"/>
      <c r="H11" s="15"/>
    </row>
    <row r="12" spans="1:8">
      <c r="A12" s="17">
        <v>9</v>
      </c>
      <c r="B12" s="11" t="s">
        <v>23</v>
      </c>
      <c r="C12" s="12" t="s">
        <v>24</v>
      </c>
      <c r="D12" s="13">
        <v>1</v>
      </c>
      <c r="E12" s="13">
        <v>1</v>
      </c>
      <c r="F12" s="13">
        <f t="shared" si="0"/>
        <v>2</v>
      </c>
      <c r="G12" s="14"/>
      <c r="H12" s="15"/>
    </row>
    <row r="13" spans="1:8">
      <c r="A13" s="20">
        <v>10</v>
      </c>
      <c r="B13" s="12" t="s">
        <v>25</v>
      </c>
      <c r="C13" s="1" t="s">
        <v>26</v>
      </c>
      <c r="D13" s="13">
        <v>1</v>
      </c>
      <c r="E13" s="13">
        <v>1</v>
      </c>
      <c r="F13" s="13">
        <f t="shared" si="0"/>
        <v>2</v>
      </c>
      <c r="G13" s="14"/>
      <c r="H13" s="15"/>
    </row>
    <row r="14" spans="1:8">
      <c r="A14" s="20">
        <v>11</v>
      </c>
      <c r="B14" s="1" t="s">
        <v>27</v>
      </c>
      <c r="C14" s="21" t="s">
        <v>28</v>
      </c>
      <c r="D14" s="13">
        <v>1</v>
      </c>
      <c r="E14" s="13">
        <v>1</v>
      </c>
      <c r="F14" s="13">
        <f t="shared" si="0"/>
        <v>2</v>
      </c>
      <c r="G14" s="14"/>
      <c r="H14" s="15"/>
    </row>
    <row r="15" spans="1:8">
      <c r="A15" s="20">
        <v>12</v>
      </c>
      <c r="B15" s="12" t="s">
        <v>2</v>
      </c>
      <c r="C15" s="12" t="s">
        <v>29</v>
      </c>
      <c r="D15" s="13">
        <v>2</v>
      </c>
      <c r="E15" s="13">
        <v>2</v>
      </c>
      <c r="F15" s="13">
        <f t="shared" si="0"/>
        <v>4</v>
      </c>
      <c r="G15" s="14"/>
      <c r="H15" s="15"/>
    </row>
    <row r="16" spans="1:8">
      <c r="A16" s="20">
        <v>13</v>
      </c>
      <c r="B16" s="12" t="s">
        <v>3</v>
      </c>
      <c r="C16" s="1" t="s">
        <v>30</v>
      </c>
      <c r="D16" s="13">
        <v>1</v>
      </c>
      <c r="E16" s="13">
        <v>1</v>
      </c>
      <c r="F16" s="13">
        <f t="shared" si="0"/>
        <v>2</v>
      </c>
      <c r="G16" s="14"/>
      <c r="H16" s="15"/>
    </row>
    <row r="17" spans="1:8">
      <c r="A17" s="17">
        <v>14</v>
      </c>
      <c r="B17" s="11" t="s">
        <v>31</v>
      </c>
      <c r="C17" s="12" t="s">
        <v>32</v>
      </c>
      <c r="D17" s="13">
        <v>1</v>
      </c>
      <c r="E17" s="13">
        <v>1</v>
      </c>
      <c r="F17" s="13">
        <f t="shared" si="0"/>
        <v>2</v>
      </c>
      <c r="G17" s="14"/>
      <c r="H17" s="15"/>
    </row>
    <row r="18" spans="1:8">
      <c r="A18" s="22"/>
      <c r="B18" s="23"/>
      <c r="C18" s="12" t="s">
        <v>33</v>
      </c>
      <c r="D18" s="13">
        <v>1</v>
      </c>
      <c r="E18" s="13">
        <v>1</v>
      </c>
      <c r="F18" s="13">
        <f t="shared" si="0"/>
        <v>2</v>
      </c>
      <c r="G18" s="14"/>
      <c r="H18" s="15"/>
    </row>
    <row r="19" spans="1:8">
      <c r="A19" s="10"/>
      <c r="B19" s="24"/>
      <c r="C19" s="12" t="s">
        <v>34</v>
      </c>
      <c r="D19" s="13">
        <v>1</v>
      </c>
      <c r="E19" s="13">
        <v>1</v>
      </c>
      <c r="F19" s="13">
        <f t="shared" si="0"/>
        <v>2</v>
      </c>
      <c r="G19" s="14"/>
      <c r="H19" s="15"/>
    </row>
    <row r="20" spans="1:8">
      <c r="A20" s="20">
        <v>15</v>
      </c>
      <c r="B20" s="12" t="s">
        <v>44</v>
      </c>
      <c r="C20" s="12" t="s">
        <v>45</v>
      </c>
      <c r="D20" s="13">
        <v>2</v>
      </c>
      <c r="E20" s="13"/>
      <c r="F20" s="13">
        <f t="shared" si="0"/>
        <v>2</v>
      </c>
      <c r="G20" s="14"/>
      <c r="H20" s="15"/>
    </row>
    <row r="21" spans="1:8">
      <c r="A21" s="20">
        <v>16</v>
      </c>
      <c r="B21" s="12" t="s">
        <v>46</v>
      </c>
      <c r="C21" s="12" t="s">
        <v>47</v>
      </c>
      <c r="D21" s="13">
        <v>2</v>
      </c>
      <c r="E21" s="13"/>
      <c r="F21" s="13">
        <f t="shared" si="0"/>
        <v>2</v>
      </c>
      <c r="G21" s="14"/>
      <c r="H21" s="15"/>
    </row>
    <row r="22" spans="1:8">
      <c r="A22" s="20">
        <v>17</v>
      </c>
      <c r="B22" s="12" t="s">
        <v>48</v>
      </c>
      <c r="C22" s="12" t="s">
        <v>49</v>
      </c>
      <c r="D22" s="13">
        <v>2</v>
      </c>
      <c r="E22" s="13"/>
      <c r="F22" s="13">
        <f t="shared" si="0"/>
        <v>2</v>
      </c>
      <c r="G22" s="14"/>
      <c r="H22" s="15"/>
    </row>
    <row r="23" spans="1:8">
      <c r="A23" s="20">
        <v>18</v>
      </c>
      <c r="B23" s="12" t="s">
        <v>50</v>
      </c>
      <c r="C23" s="12" t="s">
        <v>51</v>
      </c>
      <c r="D23" s="13">
        <v>2</v>
      </c>
      <c r="E23" s="13"/>
      <c r="F23" s="13">
        <f t="shared" si="0"/>
        <v>2</v>
      </c>
      <c r="G23" s="14"/>
      <c r="H23" s="15"/>
    </row>
    <row r="24" spans="1:8">
      <c r="A24" s="20">
        <v>19</v>
      </c>
      <c r="B24" s="12" t="s">
        <v>52</v>
      </c>
      <c r="C24" s="12" t="s">
        <v>53</v>
      </c>
      <c r="D24" s="13">
        <v>10</v>
      </c>
      <c r="E24" s="13"/>
      <c r="F24" s="13">
        <f t="shared" si="0"/>
        <v>10</v>
      </c>
      <c r="G24" s="14"/>
      <c r="H24" s="15"/>
    </row>
    <row r="25" spans="1:8">
      <c r="A25" s="17">
        <v>20</v>
      </c>
      <c r="B25" s="11" t="s">
        <v>54</v>
      </c>
      <c r="C25" s="12" t="s">
        <v>55</v>
      </c>
      <c r="D25" s="13">
        <v>6</v>
      </c>
      <c r="E25" s="13"/>
      <c r="F25" s="13">
        <f t="shared" si="0"/>
        <v>6</v>
      </c>
      <c r="G25" s="14"/>
      <c r="H25" s="15"/>
    </row>
    <row r="26" spans="1:8">
      <c r="A26" s="10"/>
      <c r="B26" s="24"/>
      <c r="C26" s="12" t="s">
        <v>56</v>
      </c>
      <c r="D26" s="13">
        <v>6</v>
      </c>
      <c r="E26" s="13"/>
      <c r="F26" s="13">
        <f t="shared" si="0"/>
        <v>6</v>
      </c>
      <c r="G26" s="14"/>
      <c r="H26" s="15"/>
    </row>
    <row r="27" spans="1:8">
      <c r="A27" s="17">
        <v>21</v>
      </c>
      <c r="B27" s="11" t="s">
        <v>57</v>
      </c>
      <c r="C27" s="12" t="s">
        <v>58</v>
      </c>
      <c r="D27" s="13">
        <v>2</v>
      </c>
      <c r="E27" s="13"/>
      <c r="F27" s="13">
        <f t="shared" si="0"/>
        <v>2</v>
      </c>
      <c r="G27" s="14"/>
      <c r="H27" s="15"/>
    </row>
    <row r="28" spans="1:8">
      <c r="A28" s="16"/>
      <c r="B28" s="25" t="s">
        <v>35</v>
      </c>
      <c r="C28" s="25"/>
      <c r="E28" s="26"/>
      <c r="F28" s="26"/>
      <c r="H28" s="27">
        <f>SUM(H3:H27)</f>
        <v>0</v>
      </c>
    </row>
  </sheetData>
  <mergeCells count="1">
    <mergeCell ref="B1:H1"/>
  </mergeCells>
  <pageMargins left="0.7" right="0.7" top="0.75" bottom="0.75" header="0.3" footer="0.3"/>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F622"/>
  <sheetViews>
    <sheetView tabSelected="1" view="pageBreakPreview" zoomScale="108" zoomScaleNormal="100" zoomScaleSheetLayoutView="108" workbookViewId="0">
      <selection activeCell="B279" sqref="B279:B281"/>
    </sheetView>
  </sheetViews>
  <sheetFormatPr defaultColWidth="14.453125" defaultRowHeight="15" customHeight="1"/>
  <cols>
    <col min="1" max="1" width="4.1796875" style="65" customWidth="1"/>
    <col min="2" max="2" width="16" style="65" customWidth="1"/>
    <col min="3" max="3" width="80.81640625" style="65" customWidth="1"/>
    <col min="4" max="4" width="5.08984375" style="65" customWidth="1"/>
    <col min="5" max="5" width="26.90625" style="64" customWidth="1"/>
    <col min="6" max="6" width="8.7265625" style="65" customWidth="1"/>
    <col min="7" max="16384" width="14.453125" style="65"/>
  </cols>
  <sheetData>
    <row r="2" spans="1:6" ht="15" customHeight="1">
      <c r="B2" s="91" t="s">
        <v>470</v>
      </c>
      <c r="C2" s="91"/>
      <c r="D2" s="91"/>
      <c r="E2" s="92"/>
    </row>
    <row r="3" spans="1:6" ht="13">
      <c r="A3" s="63"/>
      <c r="B3" s="63"/>
      <c r="C3" s="63" t="s">
        <v>391</v>
      </c>
      <c r="D3" s="64"/>
      <c r="E3" s="63" t="s">
        <v>424</v>
      </c>
      <c r="F3" s="66"/>
    </row>
    <row r="4" spans="1:6" ht="12.75" customHeight="1">
      <c r="A4" s="67" t="s">
        <v>59</v>
      </c>
      <c r="B4" s="67" t="s">
        <v>60</v>
      </c>
      <c r="C4" s="63" t="s">
        <v>246</v>
      </c>
      <c r="D4" s="67" t="s">
        <v>61</v>
      </c>
      <c r="E4" s="63"/>
      <c r="F4" s="66"/>
    </row>
    <row r="5" spans="1:6" s="70" customFormat="1" ht="12.75" customHeight="1">
      <c r="A5" s="96">
        <v>1</v>
      </c>
      <c r="B5" s="96" t="s">
        <v>375</v>
      </c>
      <c r="C5" s="69" t="s">
        <v>62</v>
      </c>
      <c r="D5" s="97">
        <v>1</v>
      </c>
      <c r="E5" s="98" t="s">
        <v>438</v>
      </c>
      <c r="F5" s="71"/>
    </row>
    <row r="6" spans="1:6" s="70" customFormat="1" ht="12.75" customHeight="1">
      <c r="A6" s="97"/>
      <c r="B6" s="97"/>
      <c r="C6" s="68" t="s">
        <v>63</v>
      </c>
      <c r="D6" s="97"/>
      <c r="E6" s="99"/>
      <c r="F6" s="71"/>
    </row>
    <row r="7" spans="1:6" s="70" customFormat="1" ht="13">
      <c r="A7" s="97"/>
      <c r="B7" s="97"/>
      <c r="C7" s="69" t="s">
        <v>64</v>
      </c>
      <c r="D7" s="97"/>
      <c r="E7" s="99"/>
      <c r="F7" s="71"/>
    </row>
    <row r="8" spans="1:6" s="70" customFormat="1" ht="13">
      <c r="A8" s="97"/>
      <c r="B8" s="97"/>
      <c r="C8" s="69" t="s">
        <v>65</v>
      </c>
      <c r="D8" s="97"/>
      <c r="E8" s="99"/>
      <c r="F8" s="71"/>
    </row>
    <row r="9" spans="1:6" s="70" customFormat="1" ht="12.75" customHeight="1">
      <c r="A9" s="97"/>
      <c r="B9" s="97"/>
      <c r="C9" s="69" t="s">
        <v>66</v>
      </c>
      <c r="D9" s="97"/>
      <c r="E9" s="99"/>
      <c r="F9" s="71"/>
    </row>
    <row r="10" spans="1:6" s="70" customFormat="1" ht="12.75" customHeight="1">
      <c r="A10" s="97"/>
      <c r="B10" s="97"/>
      <c r="C10" s="69" t="s">
        <v>67</v>
      </c>
      <c r="D10" s="97"/>
      <c r="E10" s="99"/>
      <c r="F10" s="71"/>
    </row>
    <row r="11" spans="1:6" s="70" customFormat="1" ht="12.75" customHeight="1">
      <c r="A11" s="97"/>
      <c r="B11" s="97"/>
      <c r="C11" s="69" t="s">
        <v>68</v>
      </c>
      <c r="D11" s="97"/>
      <c r="E11" s="99"/>
      <c r="F11" s="71"/>
    </row>
    <row r="12" spans="1:6" s="70" customFormat="1" ht="12.75" customHeight="1">
      <c r="A12" s="97"/>
      <c r="B12" s="97"/>
      <c r="C12" s="69" t="s">
        <v>69</v>
      </c>
      <c r="D12" s="97"/>
      <c r="E12" s="99"/>
      <c r="F12" s="71"/>
    </row>
    <row r="13" spans="1:6" s="70" customFormat="1" ht="12.75" customHeight="1">
      <c r="A13" s="97"/>
      <c r="B13" s="97"/>
      <c r="C13" s="68" t="s">
        <v>70</v>
      </c>
      <c r="D13" s="97"/>
      <c r="E13" s="99"/>
      <c r="F13" s="71"/>
    </row>
    <row r="14" spans="1:6" s="70" customFormat="1" ht="12.75" customHeight="1">
      <c r="A14" s="97"/>
      <c r="B14" s="97"/>
      <c r="C14" s="69" t="s">
        <v>71</v>
      </c>
      <c r="D14" s="97"/>
      <c r="E14" s="99"/>
      <c r="F14" s="71"/>
    </row>
    <row r="15" spans="1:6" s="70" customFormat="1" ht="12.75" customHeight="1">
      <c r="A15" s="97"/>
      <c r="B15" s="97"/>
      <c r="C15" s="69" t="s">
        <v>72</v>
      </c>
      <c r="D15" s="97"/>
      <c r="E15" s="99"/>
      <c r="F15" s="71"/>
    </row>
    <row r="16" spans="1:6" s="70" customFormat="1" ht="12.75" customHeight="1">
      <c r="A16" s="97"/>
      <c r="B16" s="97"/>
      <c r="C16" s="68" t="s">
        <v>73</v>
      </c>
      <c r="D16" s="97"/>
      <c r="E16" s="99"/>
      <c r="F16" s="71"/>
    </row>
    <row r="17" spans="1:6" s="70" customFormat="1" ht="12.75" customHeight="1">
      <c r="A17" s="97"/>
      <c r="B17" s="97"/>
      <c r="C17" s="69" t="s">
        <v>74</v>
      </c>
      <c r="D17" s="97"/>
      <c r="E17" s="99"/>
      <c r="F17" s="71"/>
    </row>
    <row r="18" spans="1:6" s="70" customFormat="1" ht="12.75" customHeight="1">
      <c r="A18" s="97"/>
      <c r="B18" s="97"/>
      <c r="C18" s="69" t="s">
        <v>75</v>
      </c>
      <c r="D18" s="97"/>
      <c r="E18" s="99"/>
      <c r="F18" s="71"/>
    </row>
    <row r="19" spans="1:6" s="70" customFormat="1" ht="12.75" customHeight="1">
      <c r="A19" s="97"/>
      <c r="B19" s="97"/>
      <c r="C19" s="69" t="s">
        <v>76</v>
      </c>
      <c r="D19" s="97"/>
      <c r="E19" s="99"/>
      <c r="F19" s="71"/>
    </row>
    <row r="20" spans="1:6" s="70" customFormat="1" ht="12.75" customHeight="1">
      <c r="A20" s="97"/>
      <c r="B20" s="97"/>
      <c r="C20" s="69" t="s">
        <v>77</v>
      </c>
      <c r="D20" s="97"/>
      <c r="E20" s="99"/>
      <c r="F20" s="71"/>
    </row>
    <row r="21" spans="1:6" s="70" customFormat="1" ht="18.5" customHeight="1">
      <c r="A21" s="97"/>
      <c r="B21" s="97"/>
      <c r="C21" s="69" t="s">
        <v>78</v>
      </c>
      <c r="D21" s="97"/>
      <c r="E21" s="99"/>
      <c r="F21" s="71"/>
    </row>
    <row r="22" spans="1:6" s="70" customFormat="1" ht="12.75" customHeight="1">
      <c r="A22" s="97"/>
      <c r="B22" s="97"/>
      <c r="C22" s="69" t="s">
        <v>79</v>
      </c>
      <c r="D22" s="97"/>
      <c r="E22" s="99"/>
      <c r="F22" s="71"/>
    </row>
    <row r="23" spans="1:6" s="70" customFormat="1" ht="13">
      <c r="A23" s="97"/>
      <c r="B23" s="97"/>
      <c r="C23" s="69" t="s">
        <v>80</v>
      </c>
      <c r="D23" s="97"/>
      <c r="E23" s="100"/>
      <c r="F23" s="71"/>
    </row>
    <row r="24" spans="1:6" ht="65">
      <c r="A24" s="63">
        <v>2</v>
      </c>
      <c r="B24" s="63" t="s">
        <v>202</v>
      </c>
      <c r="C24" s="64" t="s">
        <v>312</v>
      </c>
      <c r="D24" s="64">
        <v>1</v>
      </c>
      <c r="E24" s="64" t="s">
        <v>425</v>
      </c>
      <c r="F24" s="66"/>
    </row>
    <row r="25" spans="1:6" ht="194.15" customHeight="1">
      <c r="A25" s="63">
        <v>3</v>
      </c>
      <c r="B25" s="63" t="s">
        <v>30</v>
      </c>
      <c r="C25" s="64" t="s">
        <v>311</v>
      </c>
      <c r="D25" s="64">
        <v>1</v>
      </c>
      <c r="E25" s="64" t="s">
        <v>426</v>
      </c>
      <c r="F25" s="66"/>
    </row>
    <row r="26" spans="1:6" ht="12.75" customHeight="1">
      <c r="A26" s="86">
        <v>4</v>
      </c>
      <c r="B26" s="86" t="s">
        <v>81</v>
      </c>
      <c r="C26" s="64" t="s">
        <v>82</v>
      </c>
      <c r="D26" s="87">
        <v>1</v>
      </c>
      <c r="E26" s="102" t="s">
        <v>439</v>
      </c>
      <c r="F26" s="66"/>
    </row>
    <row r="27" spans="1:6" ht="12.75" customHeight="1">
      <c r="A27" s="87"/>
      <c r="B27" s="87"/>
      <c r="C27" s="64" t="s">
        <v>83</v>
      </c>
      <c r="D27" s="87"/>
      <c r="E27" s="103"/>
      <c r="F27" s="66"/>
    </row>
    <row r="28" spans="1:6" ht="12.75" customHeight="1">
      <c r="A28" s="87"/>
      <c r="B28" s="87"/>
      <c r="C28" s="64" t="s">
        <v>84</v>
      </c>
      <c r="D28" s="87"/>
      <c r="E28" s="103"/>
      <c r="F28" s="66"/>
    </row>
    <row r="29" spans="1:6" ht="12.75" customHeight="1">
      <c r="A29" s="87"/>
      <c r="B29" s="87"/>
      <c r="C29" s="64" t="s">
        <v>85</v>
      </c>
      <c r="D29" s="87"/>
      <c r="E29" s="103"/>
      <c r="F29" s="66"/>
    </row>
    <row r="30" spans="1:6" ht="12.75" customHeight="1">
      <c r="A30" s="87"/>
      <c r="B30" s="87"/>
      <c r="C30" s="64" t="s">
        <v>86</v>
      </c>
      <c r="D30" s="87"/>
      <c r="E30" s="103"/>
      <c r="F30" s="66"/>
    </row>
    <row r="31" spans="1:6" ht="12.75" customHeight="1">
      <c r="A31" s="87"/>
      <c r="B31" s="87"/>
      <c r="C31" s="64" t="s">
        <v>87</v>
      </c>
      <c r="D31" s="87"/>
      <c r="E31" s="103"/>
      <c r="F31" s="66"/>
    </row>
    <row r="32" spans="1:6" ht="25.5" customHeight="1">
      <c r="A32" s="87"/>
      <c r="B32" s="87"/>
      <c r="C32" s="64" t="s">
        <v>88</v>
      </c>
      <c r="D32" s="87"/>
      <c r="E32" s="103"/>
      <c r="F32" s="66"/>
    </row>
    <row r="33" spans="1:6" ht="12.75" customHeight="1">
      <c r="A33" s="87"/>
      <c r="B33" s="87"/>
      <c r="C33" s="64" t="s">
        <v>89</v>
      </c>
      <c r="D33" s="87"/>
      <c r="E33" s="103"/>
      <c r="F33" s="66"/>
    </row>
    <row r="34" spans="1:6" ht="12.75" customHeight="1">
      <c r="A34" s="87"/>
      <c r="B34" s="87"/>
      <c r="C34" s="64" t="s">
        <v>90</v>
      </c>
      <c r="D34" s="87"/>
      <c r="E34" s="103"/>
      <c r="F34" s="66"/>
    </row>
    <row r="35" spans="1:6" ht="12.75" customHeight="1">
      <c r="A35" s="87"/>
      <c r="B35" s="87"/>
      <c r="C35" s="64" t="s">
        <v>91</v>
      </c>
      <c r="D35" s="87"/>
      <c r="E35" s="103"/>
      <c r="F35" s="66"/>
    </row>
    <row r="36" spans="1:6" ht="12.75" customHeight="1">
      <c r="A36" s="87"/>
      <c r="B36" s="87"/>
      <c r="C36" s="64" t="s">
        <v>92</v>
      </c>
      <c r="D36" s="87"/>
      <c r="E36" s="103"/>
      <c r="F36" s="66"/>
    </row>
    <row r="37" spans="1:6" ht="12.75" customHeight="1">
      <c r="A37" s="87"/>
      <c r="B37" s="87"/>
      <c r="C37" s="64" t="s">
        <v>93</v>
      </c>
      <c r="D37" s="87"/>
      <c r="E37" s="103"/>
      <c r="F37" s="72"/>
    </row>
    <row r="38" spans="1:6" ht="12.75" customHeight="1">
      <c r="A38" s="87"/>
      <c r="B38" s="87"/>
      <c r="C38" s="64" t="s">
        <v>247</v>
      </c>
      <c r="D38" s="87"/>
      <c r="E38" s="103"/>
      <c r="F38" s="72"/>
    </row>
    <row r="39" spans="1:6" ht="12.75" customHeight="1">
      <c r="A39" s="87"/>
      <c r="B39" s="87"/>
      <c r="C39" s="64" t="s">
        <v>248</v>
      </c>
      <c r="D39" s="87"/>
      <c r="E39" s="103"/>
      <c r="F39" s="72"/>
    </row>
    <row r="40" spans="1:6" ht="12.75" customHeight="1">
      <c r="A40" s="87"/>
      <c r="B40" s="87"/>
      <c r="C40" s="64" t="s">
        <v>94</v>
      </c>
      <c r="D40" s="87"/>
      <c r="E40" s="103"/>
      <c r="F40" s="72"/>
    </row>
    <row r="41" spans="1:6" ht="12.75" customHeight="1">
      <c r="A41" s="87"/>
      <c r="B41" s="87"/>
      <c r="C41" s="64" t="s">
        <v>95</v>
      </c>
      <c r="D41" s="87"/>
      <c r="E41" s="103"/>
      <c r="F41" s="72"/>
    </row>
    <row r="42" spans="1:6" ht="12.75" customHeight="1">
      <c r="A42" s="87"/>
      <c r="B42" s="87"/>
      <c r="C42" s="64" t="s">
        <v>96</v>
      </c>
      <c r="D42" s="87"/>
      <c r="E42" s="103"/>
      <c r="F42" s="72"/>
    </row>
    <row r="43" spans="1:6" ht="12.75" customHeight="1">
      <c r="A43" s="87"/>
      <c r="B43" s="87"/>
      <c r="C43" s="64" t="s">
        <v>97</v>
      </c>
      <c r="D43" s="87"/>
      <c r="E43" s="103"/>
      <c r="F43" s="72"/>
    </row>
    <row r="44" spans="1:6" ht="12.75" customHeight="1">
      <c r="A44" s="87"/>
      <c r="B44" s="87"/>
      <c r="C44" s="64" t="s">
        <v>98</v>
      </c>
      <c r="D44" s="87"/>
      <c r="E44" s="104"/>
      <c r="F44" s="72"/>
    </row>
    <row r="45" spans="1:6" ht="77" customHeight="1">
      <c r="A45" s="63">
        <v>5</v>
      </c>
      <c r="B45" s="63" t="s">
        <v>359</v>
      </c>
      <c r="C45" s="64" t="s">
        <v>360</v>
      </c>
      <c r="D45" s="64">
        <v>1</v>
      </c>
      <c r="E45" s="64" t="s">
        <v>427</v>
      </c>
    </row>
    <row r="46" spans="1:6" ht="13">
      <c r="A46" s="93">
        <v>6</v>
      </c>
      <c r="B46" s="67" t="s">
        <v>99</v>
      </c>
      <c r="C46" s="67"/>
      <c r="D46" s="101" t="s">
        <v>390</v>
      </c>
      <c r="E46" s="102" t="s">
        <v>440</v>
      </c>
      <c r="F46" s="66"/>
    </row>
    <row r="47" spans="1:6" ht="12.75" customHeight="1">
      <c r="A47" s="87"/>
      <c r="B47" s="94" t="s">
        <v>100</v>
      </c>
      <c r="C47" s="95"/>
      <c r="D47" s="87"/>
      <c r="E47" s="103"/>
      <c r="F47" s="66"/>
    </row>
    <row r="48" spans="1:6" ht="12.75" customHeight="1">
      <c r="A48" s="87"/>
      <c r="B48" s="89"/>
      <c r="C48" s="64" t="s">
        <v>386</v>
      </c>
      <c r="D48" s="87"/>
      <c r="E48" s="103"/>
      <c r="F48" s="66"/>
    </row>
    <row r="49" spans="1:6" ht="12.75" customHeight="1">
      <c r="A49" s="87"/>
      <c r="B49" s="90"/>
      <c r="C49" s="64" t="s">
        <v>249</v>
      </c>
      <c r="D49" s="87"/>
      <c r="E49" s="103"/>
      <c r="F49" s="66"/>
    </row>
    <row r="50" spans="1:6" ht="12.75" customHeight="1">
      <c r="A50" s="87"/>
      <c r="B50" s="90"/>
      <c r="C50" s="64" t="s">
        <v>101</v>
      </c>
      <c r="D50" s="87"/>
      <c r="E50" s="103"/>
      <c r="F50" s="66"/>
    </row>
    <row r="51" spans="1:6" ht="12.75" customHeight="1">
      <c r="A51" s="87"/>
      <c r="B51" s="94" t="s">
        <v>301</v>
      </c>
      <c r="C51" s="95"/>
      <c r="D51" s="87"/>
      <c r="E51" s="103"/>
      <c r="F51" s="66"/>
    </row>
    <row r="52" spans="1:6" ht="12.75" customHeight="1">
      <c r="A52" s="87"/>
      <c r="B52" s="89"/>
      <c r="C52" s="64" t="s">
        <v>387</v>
      </c>
      <c r="D52" s="87"/>
      <c r="E52" s="103"/>
      <c r="F52" s="66"/>
    </row>
    <row r="53" spans="1:6" ht="12.75" customHeight="1">
      <c r="A53" s="87"/>
      <c r="B53" s="90"/>
      <c r="C53" s="64" t="s">
        <v>250</v>
      </c>
      <c r="D53" s="87"/>
      <c r="E53" s="103"/>
      <c r="F53" s="66"/>
    </row>
    <row r="54" spans="1:6" ht="12.75" customHeight="1">
      <c r="A54" s="87"/>
      <c r="B54" s="94" t="s">
        <v>302</v>
      </c>
      <c r="C54" s="95"/>
      <c r="D54" s="87"/>
      <c r="E54" s="103"/>
      <c r="F54" s="66"/>
    </row>
    <row r="55" spans="1:6" ht="12.75" customHeight="1">
      <c r="A55" s="87"/>
      <c r="B55" s="89"/>
      <c r="C55" s="64" t="s">
        <v>251</v>
      </c>
      <c r="D55" s="87"/>
      <c r="E55" s="103"/>
      <c r="F55" s="66"/>
    </row>
    <row r="56" spans="1:6" ht="12.75" customHeight="1">
      <c r="A56" s="87"/>
      <c r="B56" s="90"/>
      <c r="C56" s="64" t="s">
        <v>102</v>
      </c>
      <c r="D56" s="87"/>
      <c r="E56" s="103"/>
      <c r="F56" s="66"/>
    </row>
    <row r="57" spans="1:6" ht="12.75" customHeight="1">
      <c r="A57" s="87"/>
      <c r="B57" s="90"/>
      <c r="C57" s="64" t="s">
        <v>103</v>
      </c>
      <c r="D57" s="87"/>
      <c r="E57" s="103"/>
      <c r="F57" s="66"/>
    </row>
    <row r="58" spans="1:6" ht="12.75" customHeight="1">
      <c r="A58" s="87"/>
      <c r="B58" s="90"/>
      <c r="C58" s="64" t="s">
        <v>252</v>
      </c>
      <c r="D58" s="87"/>
      <c r="E58" s="103"/>
      <c r="F58" s="66"/>
    </row>
    <row r="59" spans="1:6" ht="12.75" customHeight="1">
      <c r="A59" s="87"/>
      <c r="B59" s="94" t="s">
        <v>303</v>
      </c>
      <c r="C59" s="95"/>
      <c r="D59" s="87"/>
      <c r="E59" s="103"/>
      <c r="F59" s="66"/>
    </row>
    <row r="60" spans="1:6" ht="12.75" customHeight="1">
      <c r="A60" s="87"/>
      <c r="B60" s="89"/>
      <c r="C60" s="64" t="s">
        <v>104</v>
      </c>
      <c r="D60" s="87"/>
      <c r="E60" s="103"/>
      <c r="F60" s="66"/>
    </row>
    <row r="61" spans="1:6" ht="12.75" customHeight="1">
      <c r="A61" s="87"/>
      <c r="B61" s="90"/>
      <c r="C61" s="64" t="s">
        <v>105</v>
      </c>
      <c r="D61" s="87"/>
      <c r="E61" s="103"/>
      <c r="F61" s="66"/>
    </row>
    <row r="62" spans="1:6" ht="12.75" customHeight="1">
      <c r="A62" s="87"/>
      <c r="B62" s="90"/>
      <c r="C62" s="64" t="s">
        <v>253</v>
      </c>
      <c r="D62" s="87"/>
      <c r="E62" s="103"/>
      <c r="F62" s="66"/>
    </row>
    <row r="63" spans="1:6" ht="12.75" customHeight="1">
      <c r="A63" s="87"/>
      <c r="B63" s="90"/>
      <c r="C63" s="64" t="s">
        <v>106</v>
      </c>
      <c r="D63" s="87"/>
      <c r="E63" s="103"/>
      <c r="F63" s="66"/>
    </row>
    <row r="64" spans="1:6" ht="12.75" customHeight="1">
      <c r="A64" s="87"/>
      <c r="B64" s="94" t="s">
        <v>304</v>
      </c>
      <c r="C64" s="95"/>
      <c r="D64" s="87"/>
      <c r="E64" s="103"/>
      <c r="F64" s="66"/>
    </row>
    <row r="65" spans="1:6" ht="12.75" customHeight="1">
      <c r="A65" s="87"/>
      <c r="B65" s="89"/>
      <c r="C65" s="64" t="s">
        <v>254</v>
      </c>
      <c r="D65" s="87"/>
      <c r="E65" s="103"/>
      <c r="F65" s="66"/>
    </row>
    <row r="66" spans="1:6" ht="12.75" customHeight="1">
      <c r="A66" s="87"/>
      <c r="B66" s="90"/>
      <c r="C66" s="64" t="s">
        <v>255</v>
      </c>
      <c r="D66" s="87"/>
      <c r="E66" s="103"/>
      <c r="F66" s="66"/>
    </row>
    <row r="67" spans="1:6" ht="12.75" customHeight="1">
      <c r="A67" s="87"/>
      <c r="B67" s="90"/>
      <c r="C67" s="64" t="s">
        <v>107</v>
      </c>
      <c r="D67" s="87"/>
      <c r="E67" s="103"/>
      <c r="F67" s="66"/>
    </row>
    <row r="68" spans="1:6" ht="12.75" customHeight="1">
      <c r="A68" s="87"/>
      <c r="B68" s="94" t="s">
        <v>305</v>
      </c>
      <c r="C68" s="95"/>
      <c r="D68" s="87"/>
      <c r="E68" s="103"/>
      <c r="F68" s="66"/>
    </row>
    <row r="69" spans="1:6" ht="17.149999999999999" customHeight="1">
      <c r="A69" s="87"/>
      <c r="B69" s="89"/>
      <c r="C69" s="64" t="s">
        <v>108</v>
      </c>
      <c r="D69" s="87"/>
      <c r="E69" s="103"/>
      <c r="F69" s="66"/>
    </row>
    <row r="70" spans="1:6" ht="12.75" customHeight="1">
      <c r="A70" s="87"/>
      <c r="B70" s="90"/>
      <c r="C70" s="64" t="s">
        <v>109</v>
      </c>
      <c r="D70" s="87"/>
      <c r="E70" s="103"/>
      <c r="F70" s="66"/>
    </row>
    <row r="71" spans="1:6" ht="12.75" customHeight="1">
      <c r="A71" s="87"/>
      <c r="B71" s="94" t="s">
        <v>306</v>
      </c>
      <c r="C71" s="95"/>
      <c r="D71" s="87"/>
      <c r="E71" s="103"/>
      <c r="F71" s="66"/>
    </row>
    <row r="72" spans="1:6" ht="12.75" customHeight="1">
      <c r="A72" s="87"/>
      <c r="B72" s="89"/>
      <c r="C72" s="64" t="s">
        <v>110</v>
      </c>
      <c r="D72" s="87"/>
      <c r="E72" s="103"/>
      <c r="F72" s="66"/>
    </row>
    <row r="73" spans="1:6" ht="12.75" customHeight="1">
      <c r="A73" s="87"/>
      <c r="B73" s="90"/>
      <c r="C73" s="64" t="s">
        <v>111</v>
      </c>
      <c r="D73" s="87"/>
      <c r="E73" s="103"/>
      <c r="F73" s="66"/>
    </row>
    <row r="74" spans="1:6" ht="12.75" customHeight="1">
      <c r="A74" s="87"/>
      <c r="B74" s="90"/>
      <c r="C74" s="64" t="s">
        <v>112</v>
      </c>
      <c r="D74" s="87"/>
      <c r="E74" s="103"/>
      <c r="F74" s="66"/>
    </row>
    <row r="75" spans="1:6" ht="12.75" customHeight="1">
      <c r="A75" s="87"/>
      <c r="B75" s="94" t="s">
        <v>307</v>
      </c>
      <c r="C75" s="95"/>
      <c r="D75" s="87"/>
      <c r="E75" s="103"/>
      <c r="F75" s="66"/>
    </row>
    <row r="76" spans="1:6" ht="12.75" customHeight="1">
      <c r="A76" s="87"/>
      <c r="B76" s="89"/>
      <c r="C76" s="73" t="s">
        <v>256</v>
      </c>
      <c r="D76" s="87"/>
      <c r="E76" s="103"/>
      <c r="F76" s="66"/>
    </row>
    <row r="77" spans="1:6" ht="12.75" customHeight="1">
      <c r="A77" s="87"/>
      <c r="B77" s="90"/>
      <c r="C77" s="64" t="s">
        <v>257</v>
      </c>
      <c r="D77" s="87"/>
      <c r="E77" s="103"/>
      <c r="F77" s="66"/>
    </row>
    <row r="78" spans="1:6" ht="12.75" customHeight="1">
      <c r="A78" s="87"/>
      <c r="B78" s="90"/>
      <c r="C78" s="64" t="s">
        <v>113</v>
      </c>
      <c r="D78" s="87"/>
      <c r="E78" s="103"/>
      <c r="F78" s="66"/>
    </row>
    <row r="79" spans="1:6" ht="12.75" customHeight="1">
      <c r="A79" s="87"/>
      <c r="B79" s="94" t="s">
        <v>308</v>
      </c>
      <c r="C79" s="95"/>
      <c r="D79" s="87"/>
      <c r="E79" s="103"/>
      <c r="F79" s="66"/>
    </row>
    <row r="80" spans="1:6" ht="12.75" customHeight="1">
      <c r="A80" s="87"/>
      <c r="B80" s="75"/>
      <c r="C80" s="64" t="s">
        <v>258</v>
      </c>
      <c r="D80" s="87"/>
      <c r="E80" s="103"/>
      <c r="F80" s="66"/>
    </row>
    <row r="81" spans="1:6" ht="12.75" customHeight="1">
      <c r="A81" s="87"/>
      <c r="B81" s="74" t="s">
        <v>114</v>
      </c>
      <c r="C81" s="64"/>
      <c r="D81" s="87"/>
      <c r="E81" s="103"/>
      <c r="F81" s="66"/>
    </row>
    <row r="82" spans="1:6" ht="31" customHeight="1">
      <c r="A82" s="87"/>
      <c r="B82" s="89"/>
      <c r="C82" s="64" t="s">
        <v>115</v>
      </c>
      <c r="D82" s="87"/>
      <c r="E82" s="103"/>
      <c r="F82" s="66"/>
    </row>
    <row r="83" spans="1:6" ht="12.75" customHeight="1">
      <c r="A83" s="87"/>
      <c r="B83" s="90"/>
      <c r="C83" s="64" t="s">
        <v>116</v>
      </c>
      <c r="D83" s="87"/>
      <c r="E83" s="103"/>
      <c r="F83" s="66"/>
    </row>
    <row r="84" spans="1:6" ht="12.75" customHeight="1">
      <c r="A84" s="87"/>
      <c r="B84" s="90"/>
      <c r="C84" s="64" t="s">
        <v>117</v>
      </c>
      <c r="D84" s="87"/>
      <c r="E84" s="103"/>
      <c r="F84" s="66"/>
    </row>
    <row r="85" spans="1:6" ht="12.75" customHeight="1">
      <c r="A85" s="87"/>
      <c r="B85" s="90"/>
      <c r="C85" s="64" t="s">
        <v>118</v>
      </c>
      <c r="D85" s="87"/>
      <c r="E85" s="103"/>
      <c r="F85" s="66"/>
    </row>
    <row r="86" spans="1:6" ht="12.75" customHeight="1">
      <c r="A86" s="87"/>
      <c r="B86" s="90"/>
      <c r="C86" s="64" t="s">
        <v>259</v>
      </c>
      <c r="D86" s="87"/>
      <c r="E86" s="103"/>
      <c r="F86" s="66"/>
    </row>
    <row r="87" spans="1:6" ht="12.75" customHeight="1">
      <c r="A87" s="87"/>
      <c r="B87" s="90"/>
      <c r="C87" s="64" t="s">
        <v>119</v>
      </c>
      <c r="D87" s="87"/>
      <c r="E87" s="103"/>
      <c r="F87" s="66"/>
    </row>
    <row r="88" spans="1:6" ht="12.75" customHeight="1">
      <c r="A88" s="87"/>
      <c r="B88" s="90"/>
      <c r="C88" s="64" t="s">
        <v>120</v>
      </c>
      <c r="D88" s="87"/>
      <c r="E88" s="103"/>
      <c r="F88" s="66"/>
    </row>
    <row r="89" spans="1:6" ht="12.75" customHeight="1">
      <c r="A89" s="87"/>
      <c r="B89" s="94" t="s">
        <v>309</v>
      </c>
      <c r="C89" s="95"/>
      <c r="D89" s="87"/>
      <c r="E89" s="103"/>
      <c r="F89" s="66"/>
    </row>
    <row r="90" spans="1:6" ht="12.75" customHeight="1">
      <c r="A90" s="87"/>
      <c r="B90" s="89" t="s">
        <v>260</v>
      </c>
      <c r="C90" s="73" t="s">
        <v>261</v>
      </c>
      <c r="D90" s="87"/>
      <c r="E90" s="103"/>
      <c r="F90" s="66"/>
    </row>
    <row r="91" spans="1:6" ht="12.75" customHeight="1">
      <c r="A91" s="87"/>
      <c r="B91" s="90"/>
      <c r="C91" s="73" t="s">
        <v>121</v>
      </c>
      <c r="D91" s="87"/>
      <c r="E91" s="103"/>
      <c r="F91" s="66"/>
    </row>
    <row r="92" spans="1:6" ht="12.75" customHeight="1">
      <c r="A92" s="87"/>
      <c r="B92" s="90"/>
      <c r="C92" s="73" t="s">
        <v>388</v>
      </c>
      <c r="D92" s="87"/>
      <c r="E92" s="103"/>
      <c r="F92" s="66"/>
    </row>
    <row r="93" spans="1:6" ht="12.75" customHeight="1">
      <c r="A93" s="87"/>
      <c r="B93" s="90"/>
      <c r="C93" s="73" t="s">
        <v>389</v>
      </c>
      <c r="D93" s="87"/>
      <c r="E93" s="103"/>
      <c r="F93" s="66"/>
    </row>
    <row r="94" spans="1:6" ht="12.75" customHeight="1">
      <c r="A94" s="87"/>
      <c r="B94" s="90"/>
      <c r="C94" s="73" t="s">
        <v>122</v>
      </c>
      <c r="D94" s="87"/>
      <c r="E94" s="103"/>
      <c r="F94" s="66"/>
    </row>
    <row r="95" spans="1:6" ht="12.75" customHeight="1">
      <c r="A95" s="87"/>
      <c r="B95" s="94" t="s">
        <v>123</v>
      </c>
      <c r="C95" s="95"/>
      <c r="D95" s="87"/>
      <c r="E95" s="103"/>
      <c r="F95" s="66"/>
    </row>
    <row r="96" spans="1:6" ht="12.75" customHeight="1">
      <c r="A96" s="87"/>
      <c r="B96" s="75"/>
      <c r="C96" s="76" t="s">
        <v>124</v>
      </c>
      <c r="D96" s="87"/>
      <c r="E96" s="103"/>
      <c r="F96" s="66"/>
    </row>
    <row r="97" spans="1:6" ht="12.75" customHeight="1">
      <c r="A97" s="87"/>
      <c r="B97" s="94" t="s">
        <v>125</v>
      </c>
      <c r="C97" s="95"/>
      <c r="D97" s="87"/>
      <c r="E97" s="103"/>
      <c r="F97" s="66"/>
    </row>
    <row r="98" spans="1:6" ht="12.75" customHeight="1">
      <c r="A98" s="87"/>
      <c r="B98" s="89"/>
      <c r="C98" s="76" t="s">
        <v>126</v>
      </c>
      <c r="D98" s="87"/>
      <c r="E98" s="103"/>
      <c r="F98" s="66"/>
    </row>
    <row r="99" spans="1:6" ht="12.75" customHeight="1">
      <c r="A99" s="87"/>
      <c r="B99" s="90"/>
      <c r="C99" s="76" t="s">
        <v>127</v>
      </c>
      <c r="D99" s="87"/>
      <c r="E99" s="104"/>
      <c r="F99" s="66"/>
    </row>
    <row r="100" spans="1:6" ht="12.75" customHeight="1">
      <c r="A100" s="86">
        <v>7</v>
      </c>
      <c r="B100" s="86" t="s">
        <v>169</v>
      </c>
      <c r="C100" s="73" t="s">
        <v>170</v>
      </c>
      <c r="D100" s="108">
        <v>1</v>
      </c>
      <c r="E100" s="102" t="s">
        <v>428</v>
      </c>
      <c r="F100" s="66"/>
    </row>
    <row r="101" spans="1:6" ht="12.75" customHeight="1">
      <c r="A101" s="87"/>
      <c r="B101" s="87"/>
      <c r="C101" s="73" t="s">
        <v>171</v>
      </c>
      <c r="D101" s="109"/>
      <c r="E101" s="103"/>
      <c r="F101" s="66"/>
    </row>
    <row r="102" spans="1:6" ht="12.75" customHeight="1">
      <c r="A102" s="87"/>
      <c r="B102" s="87"/>
      <c r="C102" s="73" t="s">
        <v>172</v>
      </c>
      <c r="D102" s="109"/>
      <c r="E102" s="103"/>
      <c r="F102" s="66"/>
    </row>
    <row r="103" spans="1:6" ht="12.75" customHeight="1">
      <c r="A103" s="87"/>
      <c r="B103" s="87"/>
      <c r="C103" s="73" t="s">
        <v>173</v>
      </c>
      <c r="D103" s="109"/>
      <c r="E103" s="103"/>
      <c r="F103" s="66"/>
    </row>
    <row r="104" spans="1:6" ht="12.75" customHeight="1">
      <c r="A104" s="87"/>
      <c r="B104" s="87"/>
      <c r="C104" s="73" t="s">
        <v>174</v>
      </c>
      <c r="D104" s="109"/>
      <c r="E104" s="103"/>
      <c r="F104" s="66"/>
    </row>
    <row r="105" spans="1:6" ht="12.75" customHeight="1">
      <c r="A105" s="87"/>
      <c r="B105" s="87"/>
      <c r="C105" s="73" t="s">
        <v>175</v>
      </c>
      <c r="D105" s="109"/>
      <c r="E105" s="103"/>
      <c r="F105" s="66"/>
    </row>
    <row r="106" spans="1:6" ht="12.75" customHeight="1">
      <c r="A106" s="87"/>
      <c r="B106" s="87"/>
      <c r="C106" s="73" t="s">
        <v>176</v>
      </c>
      <c r="D106" s="109"/>
      <c r="E106" s="103"/>
      <c r="F106" s="66"/>
    </row>
    <row r="107" spans="1:6" ht="12.75" customHeight="1">
      <c r="A107" s="87"/>
      <c r="B107" s="87"/>
      <c r="C107" s="67" t="s">
        <v>177</v>
      </c>
      <c r="D107" s="109"/>
      <c r="E107" s="103"/>
      <c r="F107" s="66"/>
    </row>
    <row r="108" spans="1:6" ht="12.75" customHeight="1">
      <c r="A108" s="87"/>
      <c r="B108" s="87"/>
      <c r="C108" s="73" t="s">
        <v>178</v>
      </c>
      <c r="D108" s="109"/>
      <c r="E108" s="103"/>
      <c r="F108" s="66"/>
    </row>
    <row r="109" spans="1:6" ht="12.75" customHeight="1">
      <c r="A109" s="87"/>
      <c r="B109" s="87"/>
      <c r="C109" s="73" t="s">
        <v>179</v>
      </c>
      <c r="D109" s="109"/>
      <c r="E109" s="103"/>
      <c r="F109" s="66"/>
    </row>
    <row r="110" spans="1:6" ht="12.75" customHeight="1">
      <c r="A110" s="87"/>
      <c r="B110" s="87"/>
      <c r="C110" s="73" t="s">
        <v>180</v>
      </c>
      <c r="D110" s="109"/>
      <c r="E110" s="103"/>
      <c r="F110" s="66"/>
    </row>
    <row r="111" spans="1:6" ht="12.75" customHeight="1">
      <c r="A111" s="87"/>
      <c r="B111" s="87"/>
      <c r="C111" s="73" t="s">
        <v>181</v>
      </c>
      <c r="D111" s="109"/>
      <c r="E111" s="103"/>
      <c r="F111" s="66"/>
    </row>
    <row r="112" spans="1:6" ht="12.75" customHeight="1">
      <c r="A112" s="87"/>
      <c r="B112" s="87"/>
      <c r="C112" s="73" t="s">
        <v>182</v>
      </c>
      <c r="D112" s="109"/>
      <c r="E112" s="103"/>
      <c r="F112" s="66"/>
    </row>
    <row r="113" spans="1:6" ht="12.75" customHeight="1">
      <c r="A113" s="87"/>
      <c r="B113" s="87"/>
      <c r="C113" s="73" t="s">
        <v>183</v>
      </c>
      <c r="D113" s="109"/>
      <c r="E113" s="103"/>
      <c r="F113" s="66"/>
    </row>
    <row r="114" spans="1:6" ht="12.75" customHeight="1">
      <c r="A114" s="87"/>
      <c r="B114" s="87"/>
      <c r="C114" s="73" t="s">
        <v>184</v>
      </c>
      <c r="D114" s="109"/>
      <c r="E114" s="103"/>
      <c r="F114" s="66"/>
    </row>
    <row r="115" spans="1:6" ht="12.75" customHeight="1">
      <c r="A115" s="87"/>
      <c r="B115" s="87"/>
      <c r="C115" s="67" t="s">
        <v>185</v>
      </c>
      <c r="D115" s="109"/>
      <c r="E115" s="103"/>
      <c r="F115" s="66"/>
    </row>
    <row r="116" spans="1:6" ht="12.75" customHeight="1">
      <c r="A116" s="87"/>
      <c r="B116" s="87"/>
      <c r="C116" s="73" t="s">
        <v>186</v>
      </c>
      <c r="D116" s="109"/>
      <c r="E116" s="103"/>
      <c r="F116" s="66"/>
    </row>
    <row r="117" spans="1:6" ht="12.75" customHeight="1">
      <c r="A117" s="87"/>
      <c r="B117" s="87"/>
      <c r="C117" s="73" t="s">
        <v>187</v>
      </c>
      <c r="D117" s="109"/>
      <c r="E117" s="103"/>
      <c r="F117" s="66"/>
    </row>
    <row r="118" spans="1:6" ht="12.75" customHeight="1">
      <c r="A118" s="87"/>
      <c r="B118" s="87"/>
      <c r="C118" s="73" t="s">
        <v>188</v>
      </c>
      <c r="D118" s="109"/>
      <c r="E118" s="103"/>
      <c r="F118" s="66"/>
    </row>
    <row r="119" spans="1:6" ht="12.75" customHeight="1">
      <c r="A119" s="87"/>
      <c r="B119" s="87"/>
      <c r="C119" s="73" t="s">
        <v>189</v>
      </c>
      <c r="D119" s="109"/>
      <c r="E119" s="103"/>
      <c r="F119" s="66"/>
    </row>
    <row r="120" spans="1:6" ht="12.75" customHeight="1">
      <c r="A120" s="87"/>
      <c r="B120" s="87"/>
      <c r="C120" s="73" t="s">
        <v>190</v>
      </c>
      <c r="D120" s="109"/>
      <c r="E120" s="103"/>
      <c r="F120" s="66"/>
    </row>
    <row r="121" spans="1:6" ht="12.75" customHeight="1">
      <c r="A121" s="87"/>
      <c r="B121" s="87"/>
      <c r="C121" s="73" t="s">
        <v>191</v>
      </c>
      <c r="D121" s="110"/>
      <c r="E121" s="104"/>
      <c r="F121" s="66"/>
    </row>
    <row r="122" spans="1:6" ht="12.5" customHeight="1">
      <c r="A122" s="86">
        <v>8</v>
      </c>
      <c r="B122" s="93" t="s">
        <v>144</v>
      </c>
      <c r="C122" s="73" t="s">
        <v>145</v>
      </c>
      <c r="D122" s="87">
        <v>1</v>
      </c>
      <c r="E122" s="102" t="s">
        <v>441</v>
      </c>
      <c r="F122" s="66"/>
    </row>
    <row r="123" spans="1:6" ht="12.75" customHeight="1">
      <c r="A123" s="87"/>
      <c r="B123" s="87"/>
      <c r="C123" s="67" t="s">
        <v>146</v>
      </c>
      <c r="D123" s="87"/>
      <c r="E123" s="103"/>
      <c r="F123" s="66"/>
    </row>
    <row r="124" spans="1:6" ht="12.75" customHeight="1">
      <c r="A124" s="87"/>
      <c r="B124" s="87"/>
      <c r="C124" s="73" t="s">
        <v>147</v>
      </c>
      <c r="D124" s="87"/>
      <c r="E124" s="103"/>
      <c r="F124" s="66"/>
    </row>
    <row r="125" spans="1:6" ht="12.75" customHeight="1">
      <c r="A125" s="87"/>
      <c r="B125" s="87"/>
      <c r="C125" s="73" t="s">
        <v>148</v>
      </c>
      <c r="D125" s="87"/>
      <c r="E125" s="103"/>
      <c r="F125" s="66"/>
    </row>
    <row r="126" spans="1:6" ht="12.75" customHeight="1">
      <c r="A126" s="87"/>
      <c r="B126" s="87"/>
      <c r="C126" s="73" t="s">
        <v>149</v>
      </c>
      <c r="D126" s="87"/>
      <c r="E126" s="103"/>
      <c r="F126" s="66"/>
    </row>
    <row r="127" spans="1:6" ht="12.75" customHeight="1">
      <c r="A127" s="87"/>
      <c r="B127" s="87"/>
      <c r="C127" s="73" t="s">
        <v>150</v>
      </c>
      <c r="D127" s="87"/>
      <c r="E127" s="103"/>
      <c r="F127" s="66"/>
    </row>
    <row r="128" spans="1:6" ht="12.75" customHeight="1">
      <c r="A128" s="87"/>
      <c r="B128" s="87"/>
      <c r="C128" s="73" t="s">
        <v>151</v>
      </c>
      <c r="D128" s="87"/>
      <c r="E128" s="103"/>
      <c r="F128" s="66"/>
    </row>
    <row r="129" spans="1:6" ht="12.75" customHeight="1">
      <c r="A129" s="87"/>
      <c r="B129" s="87"/>
      <c r="C129" s="73" t="s">
        <v>152</v>
      </c>
      <c r="D129" s="87"/>
      <c r="E129" s="103"/>
      <c r="F129" s="66"/>
    </row>
    <row r="130" spans="1:6" ht="12.75" customHeight="1">
      <c r="A130" s="87"/>
      <c r="B130" s="87"/>
      <c r="C130" s="73" t="s">
        <v>153</v>
      </c>
      <c r="D130" s="87"/>
      <c r="E130" s="103"/>
      <c r="F130" s="66"/>
    </row>
    <row r="131" spans="1:6" ht="47.5" customHeight="1">
      <c r="A131" s="87"/>
      <c r="B131" s="87"/>
      <c r="C131" s="73" t="s">
        <v>154</v>
      </c>
      <c r="D131" s="87"/>
      <c r="E131" s="104"/>
      <c r="F131" s="66"/>
    </row>
    <row r="132" spans="1:6" ht="12.75" customHeight="1">
      <c r="A132" s="86">
        <v>9</v>
      </c>
      <c r="B132" s="86" t="s">
        <v>192</v>
      </c>
      <c r="C132" s="73" t="s">
        <v>193</v>
      </c>
      <c r="D132" s="87">
        <v>1</v>
      </c>
      <c r="E132" s="102" t="s">
        <v>442</v>
      </c>
      <c r="F132" s="66"/>
    </row>
    <row r="133" spans="1:6" ht="12.75" customHeight="1">
      <c r="A133" s="87"/>
      <c r="B133" s="87"/>
      <c r="C133" s="73" t="s">
        <v>194</v>
      </c>
      <c r="D133" s="87"/>
      <c r="E133" s="103"/>
      <c r="F133" s="66"/>
    </row>
    <row r="134" spans="1:6" ht="12.75" customHeight="1">
      <c r="A134" s="87"/>
      <c r="B134" s="87"/>
      <c r="C134" s="73" t="s">
        <v>195</v>
      </c>
      <c r="D134" s="87"/>
      <c r="E134" s="103"/>
      <c r="F134" s="66"/>
    </row>
    <row r="135" spans="1:6" ht="12.75" customHeight="1">
      <c r="A135" s="87"/>
      <c r="B135" s="87"/>
      <c r="C135" s="73" t="s">
        <v>196</v>
      </c>
      <c r="D135" s="87"/>
      <c r="E135" s="103"/>
      <c r="F135" s="66"/>
    </row>
    <row r="136" spans="1:6" ht="12.75" customHeight="1">
      <c r="A136" s="87"/>
      <c r="B136" s="87"/>
      <c r="C136" s="73" t="s">
        <v>197</v>
      </c>
      <c r="D136" s="87"/>
      <c r="E136" s="103"/>
      <c r="F136" s="66"/>
    </row>
    <row r="137" spans="1:6" ht="12.75" customHeight="1">
      <c r="A137" s="87"/>
      <c r="B137" s="87"/>
      <c r="C137" s="67" t="s">
        <v>177</v>
      </c>
      <c r="D137" s="87"/>
      <c r="E137" s="103"/>
      <c r="F137" s="66"/>
    </row>
    <row r="138" spans="1:6" ht="12.75" customHeight="1">
      <c r="A138" s="87"/>
      <c r="B138" s="87"/>
      <c r="C138" s="73" t="s">
        <v>198</v>
      </c>
      <c r="D138" s="87"/>
      <c r="E138" s="103"/>
      <c r="F138" s="66"/>
    </row>
    <row r="139" spans="1:6" ht="12.75" customHeight="1">
      <c r="A139" s="87"/>
      <c r="B139" s="87"/>
      <c r="C139" s="73" t="s">
        <v>199</v>
      </c>
      <c r="D139" s="87"/>
      <c r="E139" s="103"/>
      <c r="F139" s="66"/>
    </row>
    <row r="140" spans="1:6" ht="12.75" customHeight="1">
      <c r="A140" s="87"/>
      <c r="B140" s="87"/>
      <c r="C140" s="73" t="s">
        <v>200</v>
      </c>
      <c r="D140" s="87"/>
      <c r="E140" s="103"/>
      <c r="F140" s="66"/>
    </row>
    <row r="141" spans="1:6" ht="13">
      <c r="A141" s="87"/>
      <c r="B141" s="87"/>
      <c r="C141" s="64" t="s">
        <v>201</v>
      </c>
      <c r="D141" s="87"/>
      <c r="E141" s="104"/>
      <c r="F141" s="66"/>
    </row>
    <row r="142" spans="1:6" ht="249" customHeight="1">
      <c r="A142" s="63">
        <v>10</v>
      </c>
      <c r="B142" s="63" t="s">
        <v>342</v>
      </c>
      <c r="C142" s="64" t="s">
        <v>348</v>
      </c>
      <c r="D142" s="64">
        <v>1</v>
      </c>
      <c r="E142" s="64" t="s">
        <v>443</v>
      </c>
    </row>
    <row r="143" spans="1:6" ht="298" customHeight="1">
      <c r="A143" s="63">
        <v>11</v>
      </c>
      <c r="B143" s="63" t="s">
        <v>244</v>
      </c>
      <c r="C143" s="64" t="s">
        <v>392</v>
      </c>
      <c r="D143" s="64">
        <v>1</v>
      </c>
      <c r="E143" s="64" t="s">
        <v>444</v>
      </c>
    </row>
    <row r="144" spans="1:6" ht="91">
      <c r="A144" s="63">
        <v>12</v>
      </c>
      <c r="B144" s="63" t="s">
        <v>357</v>
      </c>
      <c r="C144" s="64" t="s">
        <v>358</v>
      </c>
      <c r="D144" s="64">
        <v>1</v>
      </c>
      <c r="E144" s="64" t="s">
        <v>445</v>
      </c>
    </row>
    <row r="145" spans="1:6" ht="169">
      <c r="A145" s="63">
        <v>13</v>
      </c>
      <c r="B145" s="63" t="s">
        <v>400</v>
      </c>
      <c r="C145" s="64" t="s">
        <v>338</v>
      </c>
      <c r="D145" s="64">
        <v>1</v>
      </c>
      <c r="E145" s="64" t="s">
        <v>446</v>
      </c>
    </row>
    <row r="146" spans="1:6" ht="52">
      <c r="A146" s="63">
        <v>14</v>
      </c>
      <c r="B146" s="63" t="s">
        <v>245</v>
      </c>
      <c r="C146" s="64" t="s">
        <v>394</v>
      </c>
      <c r="D146" s="64">
        <v>1</v>
      </c>
      <c r="E146" s="64" t="s">
        <v>447</v>
      </c>
    </row>
    <row r="147" spans="1:6" ht="91">
      <c r="A147" s="63">
        <v>15</v>
      </c>
      <c r="B147" s="63" t="s">
        <v>401</v>
      </c>
      <c r="C147" s="64" t="s">
        <v>393</v>
      </c>
      <c r="D147" s="64">
        <v>1</v>
      </c>
      <c r="E147" s="64" t="s">
        <v>448</v>
      </c>
    </row>
    <row r="148" spans="1:6" ht="130">
      <c r="A148" s="63">
        <v>16</v>
      </c>
      <c r="B148" s="63" t="s">
        <v>314</v>
      </c>
      <c r="C148" s="64" t="s">
        <v>385</v>
      </c>
      <c r="D148" s="64">
        <v>1</v>
      </c>
      <c r="E148" s="64" t="s">
        <v>449</v>
      </c>
    </row>
    <row r="149" spans="1:6" ht="96" customHeight="1">
      <c r="A149" s="63">
        <v>17</v>
      </c>
      <c r="B149" s="63" t="s">
        <v>339</v>
      </c>
      <c r="C149" s="64" t="s">
        <v>340</v>
      </c>
      <c r="D149" s="64">
        <v>1</v>
      </c>
      <c r="E149" s="64" t="s">
        <v>450</v>
      </c>
    </row>
    <row r="150" spans="1:6" ht="12.75" customHeight="1">
      <c r="A150" s="84">
        <v>18</v>
      </c>
      <c r="B150" s="105" t="s">
        <v>29</v>
      </c>
      <c r="C150" s="64"/>
      <c r="D150" s="63"/>
      <c r="E150" s="102" t="s">
        <v>451</v>
      </c>
      <c r="F150" s="66"/>
    </row>
    <row r="151" spans="1:6" ht="12.5" customHeight="1">
      <c r="A151" s="88"/>
      <c r="B151" s="106"/>
      <c r="C151" s="64" t="s">
        <v>203</v>
      </c>
      <c r="D151" s="64">
        <v>1</v>
      </c>
      <c r="E151" s="103"/>
      <c r="F151" s="66"/>
    </row>
    <row r="152" spans="1:6" ht="12.75" customHeight="1">
      <c r="A152" s="88"/>
      <c r="B152" s="106"/>
      <c r="C152" s="64" t="s">
        <v>204</v>
      </c>
      <c r="D152" s="64">
        <v>1</v>
      </c>
      <c r="E152" s="103"/>
      <c r="F152" s="66"/>
    </row>
    <row r="153" spans="1:6" ht="12.75" customHeight="1">
      <c r="A153" s="88"/>
      <c r="B153" s="106"/>
      <c r="C153" s="64" t="s">
        <v>205</v>
      </c>
      <c r="D153" s="64">
        <v>1</v>
      </c>
      <c r="E153" s="103"/>
      <c r="F153" s="66"/>
    </row>
    <row r="154" spans="1:6" ht="12.75" customHeight="1">
      <c r="A154" s="88"/>
      <c r="B154" s="106"/>
      <c r="C154" s="64" t="s">
        <v>206</v>
      </c>
      <c r="D154" s="64">
        <v>1</v>
      </c>
      <c r="E154" s="103"/>
      <c r="F154" s="66"/>
    </row>
    <row r="155" spans="1:6" ht="12.75" customHeight="1">
      <c r="A155" s="88"/>
      <c r="B155" s="106"/>
      <c r="C155" s="64" t="s">
        <v>207</v>
      </c>
      <c r="D155" s="64">
        <v>1</v>
      </c>
      <c r="E155" s="103"/>
      <c r="F155" s="66"/>
    </row>
    <row r="156" spans="1:6" ht="12.75" customHeight="1">
      <c r="A156" s="88"/>
      <c r="B156" s="106"/>
      <c r="C156" s="64" t="s">
        <v>208</v>
      </c>
      <c r="D156" s="64">
        <v>1</v>
      </c>
      <c r="E156" s="103"/>
      <c r="F156" s="66"/>
    </row>
    <row r="157" spans="1:6" ht="12.75" customHeight="1">
      <c r="A157" s="88"/>
      <c r="B157" s="106"/>
      <c r="C157" s="64" t="s">
        <v>209</v>
      </c>
      <c r="D157" s="64">
        <v>1</v>
      </c>
      <c r="E157" s="103"/>
      <c r="F157" s="66"/>
    </row>
    <row r="158" spans="1:6" ht="12.75" customHeight="1">
      <c r="A158" s="88"/>
      <c r="B158" s="106"/>
      <c r="C158" s="64" t="s">
        <v>210</v>
      </c>
      <c r="D158" s="64">
        <v>1</v>
      </c>
      <c r="E158" s="103"/>
      <c r="F158" s="66"/>
    </row>
    <row r="159" spans="1:6" ht="12.75" customHeight="1">
      <c r="A159" s="88"/>
      <c r="B159" s="106"/>
      <c r="C159" s="64" t="s">
        <v>211</v>
      </c>
      <c r="D159" s="64">
        <v>1</v>
      </c>
      <c r="E159" s="103"/>
      <c r="F159" s="66"/>
    </row>
    <row r="160" spans="1:6" ht="12.75" customHeight="1">
      <c r="A160" s="88"/>
      <c r="B160" s="106"/>
      <c r="C160" s="64" t="s">
        <v>212</v>
      </c>
      <c r="D160" s="64">
        <v>1</v>
      </c>
      <c r="E160" s="103"/>
      <c r="F160" s="66"/>
    </row>
    <row r="161" spans="1:6" ht="12.75" customHeight="1">
      <c r="A161" s="88"/>
      <c r="B161" s="106"/>
      <c r="C161" s="64" t="s">
        <v>213</v>
      </c>
      <c r="D161" s="64">
        <v>1</v>
      </c>
      <c r="E161" s="103"/>
      <c r="F161" s="66"/>
    </row>
    <row r="162" spans="1:6" ht="12.75" customHeight="1">
      <c r="A162" s="88"/>
      <c r="B162" s="106"/>
      <c r="C162" s="64" t="s">
        <v>214</v>
      </c>
      <c r="D162" s="64">
        <v>1</v>
      </c>
      <c r="E162" s="103"/>
      <c r="F162" s="66"/>
    </row>
    <row r="163" spans="1:6" ht="12.75" customHeight="1">
      <c r="A163" s="88"/>
      <c r="B163" s="106"/>
      <c r="C163" s="64" t="s">
        <v>215</v>
      </c>
      <c r="D163" s="64">
        <v>6</v>
      </c>
      <c r="E163" s="103"/>
      <c r="F163" s="66"/>
    </row>
    <row r="164" spans="1:6" ht="12.75" customHeight="1">
      <c r="A164" s="88"/>
      <c r="B164" s="106"/>
      <c r="C164" s="64" t="s">
        <v>216</v>
      </c>
      <c r="D164" s="64">
        <v>6</v>
      </c>
      <c r="E164" s="103"/>
      <c r="F164" s="66"/>
    </row>
    <row r="165" spans="1:6" ht="12.75" customHeight="1">
      <c r="A165" s="88"/>
      <c r="B165" s="106"/>
      <c r="C165" s="64" t="s">
        <v>217</v>
      </c>
      <c r="D165" s="64">
        <v>6</v>
      </c>
      <c r="E165" s="103"/>
      <c r="F165" s="66"/>
    </row>
    <row r="166" spans="1:6" ht="12.75" customHeight="1">
      <c r="A166" s="88"/>
      <c r="B166" s="106"/>
      <c r="C166" s="64" t="s">
        <v>218</v>
      </c>
      <c r="D166" s="64">
        <v>6</v>
      </c>
      <c r="E166" s="103"/>
      <c r="F166" s="66"/>
    </row>
    <row r="167" spans="1:6" ht="12.75" customHeight="1">
      <c r="A167" s="88"/>
      <c r="B167" s="106"/>
      <c r="C167" s="64" t="s">
        <v>219</v>
      </c>
      <c r="D167" s="64">
        <v>5</v>
      </c>
      <c r="E167" s="103"/>
      <c r="F167" s="66"/>
    </row>
    <row r="168" spans="1:6" ht="12.75" customHeight="1">
      <c r="A168" s="88"/>
      <c r="B168" s="106"/>
      <c r="C168" s="64" t="s">
        <v>220</v>
      </c>
      <c r="D168" s="64">
        <v>2</v>
      </c>
      <c r="E168" s="103"/>
      <c r="F168" s="66"/>
    </row>
    <row r="169" spans="1:6" ht="12.75" customHeight="1">
      <c r="A169" s="88"/>
      <c r="B169" s="106"/>
      <c r="C169" s="64" t="s">
        <v>221</v>
      </c>
      <c r="D169" s="64">
        <v>6</v>
      </c>
      <c r="E169" s="103"/>
      <c r="F169" s="66"/>
    </row>
    <row r="170" spans="1:6" ht="12.75" customHeight="1">
      <c r="A170" s="88"/>
      <c r="B170" s="106"/>
      <c r="C170" s="64" t="s">
        <v>222</v>
      </c>
      <c r="D170" s="64">
        <v>2</v>
      </c>
      <c r="E170" s="103"/>
      <c r="F170" s="66"/>
    </row>
    <row r="171" spans="1:6" ht="12.75" customHeight="1">
      <c r="A171" s="88"/>
      <c r="B171" s="106"/>
      <c r="C171" s="64" t="s">
        <v>223</v>
      </c>
      <c r="D171" s="64">
        <v>2</v>
      </c>
      <c r="E171" s="103"/>
      <c r="F171" s="66"/>
    </row>
    <row r="172" spans="1:6" ht="12.75" customHeight="1">
      <c r="A172" s="88"/>
      <c r="B172" s="106"/>
      <c r="C172" s="64" t="s">
        <v>224</v>
      </c>
      <c r="D172" s="64">
        <v>2</v>
      </c>
      <c r="E172" s="103"/>
      <c r="F172" s="66"/>
    </row>
    <row r="173" spans="1:6" ht="12.75" customHeight="1">
      <c r="A173" s="88"/>
      <c r="B173" s="106"/>
      <c r="C173" s="64" t="s">
        <v>225</v>
      </c>
      <c r="D173" s="64">
        <v>1</v>
      </c>
      <c r="E173" s="103"/>
      <c r="F173" s="66"/>
    </row>
    <row r="174" spans="1:6" ht="12.75" customHeight="1">
      <c r="A174" s="88"/>
      <c r="B174" s="106"/>
      <c r="C174" s="64" t="s">
        <v>226</v>
      </c>
      <c r="D174" s="64">
        <v>1</v>
      </c>
      <c r="E174" s="103"/>
      <c r="F174" s="66"/>
    </row>
    <row r="175" spans="1:6" ht="12.75" customHeight="1">
      <c r="A175" s="88"/>
      <c r="B175" s="106"/>
      <c r="C175" s="64" t="s">
        <v>227</v>
      </c>
      <c r="D175" s="64">
        <v>1</v>
      </c>
      <c r="E175" s="103"/>
      <c r="F175" s="66"/>
    </row>
    <row r="176" spans="1:6" ht="12.75" customHeight="1">
      <c r="A176" s="88"/>
      <c r="B176" s="106"/>
      <c r="C176" s="64" t="s">
        <v>228</v>
      </c>
      <c r="D176" s="64">
        <v>1</v>
      </c>
      <c r="E176" s="103"/>
      <c r="F176" s="66"/>
    </row>
    <row r="177" spans="1:6" ht="12.75" customHeight="1">
      <c r="A177" s="88"/>
      <c r="B177" s="106"/>
      <c r="C177" s="64" t="s">
        <v>229</v>
      </c>
      <c r="D177" s="64">
        <v>1</v>
      </c>
      <c r="E177" s="103"/>
      <c r="F177" s="66"/>
    </row>
    <row r="178" spans="1:6" ht="12.75" customHeight="1">
      <c r="A178" s="88"/>
      <c r="B178" s="106"/>
      <c r="C178" s="64" t="s">
        <v>230</v>
      </c>
      <c r="D178" s="64">
        <v>1</v>
      </c>
      <c r="E178" s="103"/>
      <c r="F178" s="66"/>
    </row>
    <row r="179" spans="1:6" ht="12.75" customHeight="1">
      <c r="A179" s="88"/>
      <c r="B179" s="106"/>
      <c r="C179" s="64" t="s">
        <v>231</v>
      </c>
      <c r="D179" s="64">
        <v>1</v>
      </c>
      <c r="E179" s="103"/>
      <c r="F179" s="66"/>
    </row>
    <row r="180" spans="1:6" ht="12.75" customHeight="1">
      <c r="A180" s="88"/>
      <c r="B180" s="106"/>
      <c r="C180" s="64" t="s">
        <v>356</v>
      </c>
      <c r="D180" s="64">
        <v>1</v>
      </c>
      <c r="E180" s="103"/>
      <c r="F180" s="66"/>
    </row>
    <row r="181" spans="1:6" ht="12.75" customHeight="1">
      <c r="A181" s="88"/>
      <c r="B181" s="106"/>
      <c r="C181" s="64" t="s">
        <v>232</v>
      </c>
      <c r="D181" s="64">
        <v>1</v>
      </c>
      <c r="E181" s="103"/>
      <c r="F181" s="66"/>
    </row>
    <row r="182" spans="1:6" ht="12.75" customHeight="1">
      <c r="A182" s="88"/>
      <c r="B182" s="106"/>
      <c r="C182" s="64" t="s">
        <v>233</v>
      </c>
      <c r="D182" s="64">
        <v>5</v>
      </c>
      <c r="E182" s="103"/>
      <c r="F182" s="66"/>
    </row>
    <row r="183" spans="1:6" ht="12.75" customHeight="1">
      <c r="A183" s="88"/>
      <c r="B183" s="106"/>
      <c r="C183" s="64" t="s">
        <v>234</v>
      </c>
      <c r="D183" s="64">
        <v>1</v>
      </c>
      <c r="E183" s="103"/>
      <c r="F183" s="66"/>
    </row>
    <row r="184" spans="1:6" ht="12.75" customHeight="1">
      <c r="A184" s="88"/>
      <c r="B184" s="106"/>
      <c r="C184" s="64" t="s">
        <v>235</v>
      </c>
      <c r="D184" s="64">
        <v>1</v>
      </c>
      <c r="E184" s="103"/>
      <c r="F184" s="66"/>
    </row>
    <row r="185" spans="1:6" ht="12.75" customHeight="1">
      <c r="A185" s="88"/>
      <c r="B185" s="106"/>
      <c r="C185" s="64" t="s">
        <v>236</v>
      </c>
      <c r="D185" s="64">
        <v>1</v>
      </c>
      <c r="E185" s="103"/>
      <c r="F185" s="66"/>
    </row>
    <row r="186" spans="1:6" ht="12.75" customHeight="1">
      <c r="A186" s="88"/>
      <c r="B186" s="106"/>
      <c r="C186" s="64" t="s">
        <v>237</v>
      </c>
      <c r="D186" s="64">
        <v>1</v>
      </c>
      <c r="E186" s="103"/>
      <c r="F186" s="66"/>
    </row>
    <row r="187" spans="1:6" ht="12.75" customHeight="1">
      <c r="A187" s="88"/>
      <c r="B187" s="106"/>
      <c r="C187" s="64" t="s">
        <v>238</v>
      </c>
      <c r="D187" s="64">
        <v>1</v>
      </c>
      <c r="E187" s="103"/>
      <c r="F187" s="66"/>
    </row>
    <row r="188" spans="1:6" ht="12.75" customHeight="1">
      <c r="A188" s="88"/>
      <c r="B188" s="106"/>
      <c r="C188" s="64" t="s">
        <v>239</v>
      </c>
      <c r="D188" s="64">
        <v>1</v>
      </c>
      <c r="E188" s="103"/>
      <c r="F188" s="66"/>
    </row>
    <row r="189" spans="1:6" ht="12.75" customHeight="1">
      <c r="A189" s="88"/>
      <c r="B189" s="106"/>
      <c r="C189" s="64" t="s">
        <v>240</v>
      </c>
      <c r="D189" s="64">
        <v>2</v>
      </c>
      <c r="E189" s="103"/>
      <c r="F189" s="66"/>
    </row>
    <row r="190" spans="1:6" ht="12.75" customHeight="1">
      <c r="A190" s="88"/>
      <c r="B190" s="106"/>
      <c r="C190" s="64" t="s">
        <v>241</v>
      </c>
      <c r="D190" s="64">
        <v>2</v>
      </c>
      <c r="E190" s="103"/>
      <c r="F190" s="66"/>
    </row>
    <row r="191" spans="1:6" ht="12.75" customHeight="1">
      <c r="A191" s="88"/>
      <c r="B191" s="106"/>
      <c r="C191" s="64" t="s">
        <v>242</v>
      </c>
      <c r="D191" s="64">
        <v>2</v>
      </c>
      <c r="E191" s="103"/>
      <c r="F191" s="66"/>
    </row>
    <row r="192" spans="1:6" ht="12.75" customHeight="1">
      <c r="A192" s="88"/>
      <c r="B192" s="106"/>
      <c r="C192" s="64" t="s">
        <v>243</v>
      </c>
      <c r="D192" s="64">
        <v>2</v>
      </c>
      <c r="E192" s="103"/>
      <c r="F192" s="66"/>
    </row>
    <row r="193" spans="1:6" ht="12.75" customHeight="1">
      <c r="A193" s="88"/>
      <c r="B193" s="106"/>
      <c r="C193" s="64" t="s">
        <v>381</v>
      </c>
      <c r="D193" s="64">
        <v>1</v>
      </c>
      <c r="E193" s="103"/>
      <c r="F193" s="66"/>
    </row>
    <row r="194" spans="1:6" s="79" customFormat="1" ht="12.75" customHeight="1">
      <c r="A194" s="88"/>
      <c r="B194" s="106"/>
      <c r="C194" s="78" t="s">
        <v>35</v>
      </c>
      <c r="D194" s="78">
        <f>SUM(D151:D193)</f>
        <v>84</v>
      </c>
      <c r="E194" s="103"/>
      <c r="F194" s="80"/>
    </row>
    <row r="195" spans="1:6" ht="12.75" customHeight="1">
      <c r="A195" s="85"/>
      <c r="B195" s="106"/>
      <c r="C195" s="64"/>
      <c r="D195" s="64"/>
      <c r="E195" s="104"/>
      <c r="F195" s="66"/>
    </row>
    <row r="196" spans="1:6" ht="12.75" customHeight="1">
      <c r="A196" s="84">
        <v>19</v>
      </c>
      <c r="B196" s="84" t="s">
        <v>300</v>
      </c>
      <c r="C196" s="76"/>
      <c r="D196" s="63"/>
      <c r="E196" s="102" t="s">
        <v>429</v>
      </c>
      <c r="F196" s="66"/>
    </row>
    <row r="197" spans="1:6" ht="12.75" customHeight="1">
      <c r="A197" s="88"/>
      <c r="B197" s="88"/>
      <c r="C197" s="73" t="s">
        <v>128</v>
      </c>
      <c r="D197" s="73">
        <v>4</v>
      </c>
      <c r="E197" s="103"/>
      <c r="F197" s="66"/>
    </row>
    <row r="198" spans="1:6" ht="12.75" customHeight="1">
      <c r="A198" s="88"/>
      <c r="B198" s="88"/>
      <c r="C198" s="73" t="s">
        <v>294</v>
      </c>
      <c r="D198" s="73">
        <v>2</v>
      </c>
      <c r="E198" s="103"/>
      <c r="F198" s="66"/>
    </row>
    <row r="199" spans="1:6" ht="12.75" customHeight="1">
      <c r="A199" s="88"/>
      <c r="B199" s="88"/>
      <c r="C199" s="73" t="s">
        <v>295</v>
      </c>
      <c r="D199" s="73">
        <v>5</v>
      </c>
      <c r="E199" s="103"/>
      <c r="F199" s="66"/>
    </row>
    <row r="200" spans="1:6" ht="12.75" customHeight="1">
      <c r="A200" s="88"/>
      <c r="B200" s="88"/>
      <c r="C200" s="73" t="s">
        <v>296</v>
      </c>
      <c r="D200" s="73">
        <v>3</v>
      </c>
      <c r="E200" s="103"/>
      <c r="F200" s="66"/>
    </row>
    <row r="201" spans="1:6" ht="12.75" customHeight="1">
      <c r="A201" s="88"/>
      <c r="B201" s="88"/>
      <c r="C201" s="73" t="s">
        <v>129</v>
      </c>
      <c r="D201" s="73">
        <v>4</v>
      </c>
      <c r="E201" s="103"/>
      <c r="F201" s="66"/>
    </row>
    <row r="202" spans="1:6" ht="12.75" customHeight="1">
      <c r="A202" s="88"/>
      <c r="B202" s="88"/>
      <c r="C202" s="73" t="s">
        <v>130</v>
      </c>
      <c r="D202" s="73">
        <v>4</v>
      </c>
      <c r="E202" s="103"/>
      <c r="F202" s="66"/>
    </row>
    <row r="203" spans="1:6" ht="12.75" customHeight="1">
      <c r="A203" s="88"/>
      <c r="B203" s="88"/>
      <c r="C203" s="73" t="s">
        <v>355</v>
      </c>
      <c r="D203" s="73">
        <v>4</v>
      </c>
      <c r="E203" s="103"/>
      <c r="F203" s="66"/>
    </row>
    <row r="204" spans="1:6" ht="12.75" customHeight="1">
      <c r="A204" s="88"/>
      <c r="B204" s="88"/>
      <c r="C204" s="73" t="s">
        <v>131</v>
      </c>
      <c r="D204" s="73">
        <v>1</v>
      </c>
      <c r="E204" s="103"/>
      <c r="F204" s="66"/>
    </row>
    <row r="205" spans="1:6" ht="12.75" customHeight="1">
      <c r="A205" s="88"/>
      <c r="B205" s="88"/>
      <c r="C205" s="73" t="s">
        <v>132</v>
      </c>
      <c r="D205" s="73">
        <v>1</v>
      </c>
      <c r="E205" s="103"/>
      <c r="F205" s="66"/>
    </row>
    <row r="206" spans="1:6" ht="12.75" customHeight="1">
      <c r="A206" s="88"/>
      <c r="B206" s="88"/>
      <c r="C206" s="73" t="s">
        <v>133</v>
      </c>
      <c r="D206" s="73">
        <v>1</v>
      </c>
      <c r="E206" s="103"/>
      <c r="F206" s="66"/>
    </row>
    <row r="207" spans="1:6" ht="12.75" customHeight="1">
      <c r="A207" s="88"/>
      <c r="B207" s="88"/>
      <c r="C207" s="73" t="s">
        <v>134</v>
      </c>
      <c r="D207" s="73">
        <v>1</v>
      </c>
      <c r="E207" s="103"/>
      <c r="F207" s="66"/>
    </row>
    <row r="208" spans="1:6" ht="12.75" customHeight="1">
      <c r="A208" s="88"/>
      <c r="B208" s="88"/>
      <c r="C208" s="73" t="s">
        <v>135</v>
      </c>
      <c r="D208" s="73">
        <v>2</v>
      </c>
      <c r="E208" s="103"/>
      <c r="F208" s="66"/>
    </row>
    <row r="209" spans="1:6" ht="12.75" customHeight="1">
      <c r="A209" s="88"/>
      <c r="B209" s="88"/>
      <c r="C209" s="73" t="s">
        <v>136</v>
      </c>
      <c r="D209" s="73">
        <v>2</v>
      </c>
      <c r="E209" s="103"/>
      <c r="F209" s="66"/>
    </row>
    <row r="210" spans="1:6" ht="12.75" customHeight="1">
      <c r="A210" s="88"/>
      <c r="B210" s="88"/>
      <c r="C210" s="73" t="s">
        <v>297</v>
      </c>
      <c r="D210" s="73">
        <v>2</v>
      </c>
      <c r="E210" s="103"/>
      <c r="F210" s="66"/>
    </row>
    <row r="211" spans="1:6" ht="12.75" customHeight="1">
      <c r="A211" s="88"/>
      <c r="B211" s="88"/>
      <c r="C211" s="73" t="s">
        <v>298</v>
      </c>
      <c r="D211" s="73">
        <v>1</v>
      </c>
      <c r="E211" s="103"/>
      <c r="F211" s="66"/>
    </row>
    <row r="212" spans="1:6" ht="12.75" customHeight="1">
      <c r="A212" s="88"/>
      <c r="B212" s="88"/>
      <c r="C212" s="73" t="s">
        <v>137</v>
      </c>
      <c r="D212" s="73">
        <v>2</v>
      </c>
      <c r="E212" s="103"/>
      <c r="F212" s="66"/>
    </row>
    <row r="213" spans="1:6" ht="12.75" customHeight="1">
      <c r="A213" s="88"/>
      <c r="B213" s="88"/>
      <c r="C213" s="73" t="s">
        <v>138</v>
      </c>
      <c r="D213" s="73">
        <v>2</v>
      </c>
      <c r="E213" s="103"/>
      <c r="F213" s="66"/>
    </row>
    <row r="214" spans="1:6" ht="12.75" customHeight="1">
      <c r="A214" s="88"/>
      <c r="B214" s="88"/>
      <c r="C214" s="73" t="s">
        <v>139</v>
      </c>
      <c r="D214" s="73">
        <v>2</v>
      </c>
      <c r="E214" s="103"/>
      <c r="F214" s="66"/>
    </row>
    <row r="215" spans="1:6" ht="12.75" customHeight="1">
      <c r="A215" s="88"/>
      <c r="B215" s="88"/>
      <c r="C215" s="73" t="s">
        <v>299</v>
      </c>
      <c r="D215" s="73">
        <v>2</v>
      </c>
      <c r="E215" s="103"/>
      <c r="F215" s="66"/>
    </row>
    <row r="216" spans="1:6" ht="12.75" customHeight="1">
      <c r="A216" s="88"/>
      <c r="B216" s="88"/>
      <c r="C216" s="73" t="s">
        <v>140</v>
      </c>
      <c r="D216" s="73">
        <v>1</v>
      </c>
      <c r="E216" s="103"/>
      <c r="F216" s="66"/>
    </row>
    <row r="217" spans="1:6" ht="12.75" customHeight="1">
      <c r="A217" s="88"/>
      <c r="B217" s="88"/>
      <c r="C217" s="73" t="s">
        <v>354</v>
      </c>
      <c r="D217" s="73">
        <v>5</v>
      </c>
      <c r="E217" s="103"/>
      <c r="F217" s="66"/>
    </row>
    <row r="218" spans="1:6" ht="12.75" customHeight="1">
      <c r="A218" s="88"/>
      <c r="B218" s="88"/>
      <c r="C218" s="73" t="s">
        <v>141</v>
      </c>
      <c r="D218" s="73">
        <v>1</v>
      </c>
      <c r="E218" s="103"/>
      <c r="F218" s="66"/>
    </row>
    <row r="219" spans="1:6" ht="12.75" customHeight="1">
      <c r="A219" s="88"/>
      <c r="B219" s="88"/>
      <c r="C219" s="73" t="s">
        <v>142</v>
      </c>
      <c r="D219" s="73">
        <v>2</v>
      </c>
      <c r="E219" s="103"/>
      <c r="F219" s="66"/>
    </row>
    <row r="220" spans="1:6" ht="12.75" customHeight="1">
      <c r="A220" s="88"/>
      <c r="B220" s="88"/>
      <c r="C220" s="73" t="s">
        <v>143</v>
      </c>
      <c r="D220" s="73">
        <v>2</v>
      </c>
      <c r="E220" s="103"/>
      <c r="F220" s="66"/>
    </row>
    <row r="221" spans="1:6" ht="12.75" customHeight="1">
      <c r="A221" s="88"/>
      <c r="B221" s="88"/>
      <c r="C221" s="73" t="s">
        <v>380</v>
      </c>
      <c r="D221" s="73">
        <v>1</v>
      </c>
      <c r="E221" s="103"/>
      <c r="F221" s="66"/>
    </row>
    <row r="222" spans="1:6" ht="12.75" customHeight="1">
      <c r="A222" s="88"/>
      <c r="B222" s="88"/>
      <c r="C222" s="78" t="s">
        <v>35</v>
      </c>
      <c r="D222" s="78">
        <f>SUM(D196:D221)</f>
        <v>57</v>
      </c>
      <c r="E222" s="103"/>
      <c r="F222" s="66"/>
    </row>
    <row r="223" spans="1:6" s="79" customFormat="1" ht="12.75" customHeight="1">
      <c r="A223" s="85"/>
      <c r="B223" s="88"/>
      <c r="C223" s="78"/>
      <c r="D223" s="78"/>
      <c r="E223" s="104"/>
      <c r="F223" s="80"/>
    </row>
    <row r="224" spans="1:6" ht="12.75" customHeight="1">
      <c r="A224" s="84">
        <v>20</v>
      </c>
      <c r="B224" s="105" t="s">
        <v>310</v>
      </c>
      <c r="C224" s="73" t="s">
        <v>315</v>
      </c>
      <c r="D224" s="73">
        <v>1</v>
      </c>
      <c r="E224" s="102" t="s">
        <v>452</v>
      </c>
      <c r="F224" s="66"/>
    </row>
    <row r="225" spans="1:6" ht="12.75" customHeight="1">
      <c r="A225" s="88"/>
      <c r="B225" s="106"/>
      <c r="C225" s="73" t="s">
        <v>316</v>
      </c>
      <c r="D225" s="73">
        <v>1</v>
      </c>
      <c r="E225" s="103"/>
      <c r="F225" s="66"/>
    </row>
    <row r="226" spans="1:6" ht="12.75" customHeight="1">
      <c r="A226" s="88"/>
      <c r="B226" s="106"/>
      <c r="C226" s="73" t="s">
        <v>142</v>
      </c>
      <c r="D226" s="73">
        <v>2</v>
      </c>
      <c r="E226" s="103"/>
      <c r="F226" s="66"/>
    </row>
    <row r="227" spans="1:6" ht="12.75" customHeight="1">
      <c r="A227" s="88"/>
      <c r="B227" s="106"/>
      <c r="C227" s="73" t="s">
        <v>317</v>
      </c>
      <c r="D227" s="73">
        <v>1</v>
      </c>
      <c r="E227" s="103"/>
      <c r="F227" s="66"/>
    </row>
    <row r="228" spans="1:6" ht="12.75" customHeight="1">
      <c r="A228" s="88"/>
      <c r="B228" s="106"/>
      <c r="C228" s="73" t="s">
        <v>318</v>
      </c>
      <c r="D228" s="73">
        <v>1</v>
      </c>
      <c r="E228" s="103"/>
      <c r="F228" s="66"/>
    </row>
    <row r="229" spans="1:6" ht="12.75" customHeight="1">
      <c r="A229" s="88"/>
      <c r="B229" s="106"/>
      <c r="C229" s="73" t="s">
        <v>319</v>
      </c>
      <c r="D229" s="73">
        <v>1</v>
      </c>
      <c r="E229" s="103"/>
      <c r="F229" s="66"/>
    </row>
    <row r="230" spans="1:6" ht="12.75" customHeight="1">
      <c r="A230" s="88"/>
      <c r="B230" s="106"/>
      <c r="C230" s="73" t="s">
        <v>320</v>
      </c>
      <c r="D230" s="73">
        <v>1</v>
      </c>
      <c r="E230" s="103"/>
      <c r="F230" s="66"/>
    </row>
    <row r="231" spans="1:6" ht="12.75" customHeight="1">
      <c r="A231" s="88"/>
      <c r="B231" s="106"/>
      <c r="C231" s="73" t="s">
        <v>321</v>
      </c>
      <c r="D231" s="73">
        <v>1</v>
      </c>
      <c r="E231" s="103"/>
      <c r="F231" s="66"/>
    </row>
    <row r="232" spans="1:6" ht="12.75" customHeight="1">
      <c r="A232" s="88"/>
      <c r="B232" s="106"/>
      <c r="C232" s="73" t="s">
        <v>322</v>
      </c>
      <c r="D232" s="73">
        <v>1</v>
      </c>
      <c r="E232" s="103"/>
      <c r="F232" s="66"/>
    </row>
    <row r="233" spans="1:6" ht="12.75" customHeight="1">
      <c r="A233" s="88"/>
      <c r="B233" s="106"/>
      <c r="C233" s="73" t="s">
        <v>323</v>
      </c>
      <c r="D233" s="73">
        <v>2</v>
      </c>
      <c r="E233" s="103"/>
      <c r="F233" s="66"/>
    </row>
    <row r="234" spans="1:6" ht="12.75" customHeight="1">
      <c r="A234" s="88"/>
      <c r="B234" s="106"/>
      <c r="C234" s="73" t="s">
        <v>324</v>
      </c>
      <c r="D234" s="73">
        <v>1</v>
      </c>
      <c r="E234" s="103"/>
      <c r="F234" s="66"/>
    </row>
    <row r="235" spans="1:6" ht="12.75" customHeight="1">
      <c r="A235" s="88"/>
      <c r="B235" s="106"/>
      <c r="C235" s="73" t="s">
        <v>325</v>
      </c>
      <c r="D235" s="73">
        <v>1</v>
      </c>
      <c r="E235" s="103"/>
      <c r="F235" s="66"/>
    </row>
    <row r="236" spans="1:6" ht="12.75" customHeight="1">
      <c r="A236" s="88"/>
      <c r="B236" s="106"/>
      <c r="C236" s="73" t="s">
        <v>326</v>
      </c>
      <c r="D236" s="73">
        <v>1</v>
      </c>
      <c r="E236" s="103"/>
      <c r="F236" s="66"/>
    </row>
    <row r="237" spans="1:6" ht="12.75" customHeight="1">
      <c r="A237" s="88"/>
      <c r="B237" s="106"/>
      <c r="C237" s="73" t="s">
        <v>327</v>
      </c>
      <c r="D237" s="73">
        <v>1</v>
      </c>
      <c r="E237" s="103"/>
      <c r="F237" s="66"/>
    </row>
    <row r="238" spans="1:6" ht="12.75" customHeight="1">
      <c r="A238" s="88"/>
      <c r="B238" s="106"/>
      <c r="C238" s="73" t="s">
        <v>328</v>
      </c>
      <c r="D238" s="73">
        <v>1</v>
      </c>
      <c r="E238" s="103"/>
      <c r="F238" s="66"/>
    </row>
    <row r="239" spans="1:6" ht="12.75" customHeight="1">
      <c r="A239" s="88"/>
      <c r="B239" s="106"/>
      <c r="C239" s="73" t="s">
        <v>329</v>
      </c>
      <c r="D239" s="73">
        <v>1</v>
      </c>
      <c r="E239" s="103"/>
      <c r="F239" s="66"/>
    </row>
    <row r="240" spans="1:6" ht="12.75" customHeight="1">
      <c r="A240" s="88"/>
      <c r="B240" s="106"/>
      <c r="C240" s="73" t="s">
        <v>330</v>
      </c>
      <c r="D240" s="73">
        <v>1</v>
      </c>
      <c r="E240" s="103"/>
      <c r="F240" s="66"/>
    </row>
    <row r="241" spans="1:6" ht="12.75" customHeight="1">
      <c r="A241" s="88"/>
      <c r="B241" s="106"/>
      <c r="C241" s="73" t="s">
        <v>331</v>
      </c>
      <c r="D241" s="73">
        <v>1</v>
      </c>
      <c r="E241" s="103"/>
      <c r="F241" s="66"/>
    </row>
    <row r="242" spans="1:6" ht="12.75" customHeight="1">
      <c r="A242" s="88"/>
      <c r="B242" s="106"/>
      <c r="C242" s="73" t="s">
        <v>332</v>
      </c>
      <c r="D242" s="73">
        <v>1</v>
      </c>
      <c r="E242" s="103"/>
      <c r="F242" s="66"/>
    </row>
    <row r="243" spans="1:6" ht="12.75" customHeight="1">
      <c r="A243" s="88"/>
      <c r="B243" s="106"/>
      <c r="C243" s="73" t="s">
        <v>333</v>
      </c>
      <c r="D243" s="73">
        <v>1</v>
      </c>
      <c r="E243" s="103"/>
      <c r="F243" s="66"/>
    </row>
    <row r="244" spans="1:6" ht="12.75" customHeight="1">
      <c r="A244" s="88"/>
      <c r="B244" s="106"/>
      <c r="C244" s="73" t="s">
        <v>334</v>
      </c>
      <c r="D244" s="73">
        <v>1</v>
      </c>
      <c r="E244" s="103"/>
      <c r="F244" s="66"/>
    </row>
    <row r="245" spans="1:6" ht="12.75" customHeight="1">
      <c r="A245" s="88"/>
      <c r="B245" s="106"/>
      <c r="C245" s="73" t="s">
        <v>335</v>
      </c>
      <c r="D245" s="73">
        <v>1</v>
      </c>
      <c r="E245" s="103"/>
      <c r="F245" s="66"/>
    </row>
    <row r="246" spans="1:6" s="79" customFormat="1" ht="12.75" customHeight="1">
      <c r="A246" s="88"/>
      <c r="B246" s="106"/>
      <c r="C246" s="78" t="s">
        <v>35</v>
      </c>
      <c r="D246" s="78">
        <f>SUM(D224:D245)</f>
        <v>24</v>
      </c>
      <c r="E246" s="103"/>
      <c r="F246" s="80"/>
    </row>
    <row r="247" spans="1:6" ht="12.75" customHeight="1">
      <c r="A247" s="85"/>
      <c r="B247" s="107"/>
      <c r="C247" s="73"/>
      <c r="D247" s="73"/>
      <c r="E247" s="104"/>
      <c r="F247" s="66"/>
    </row>
    <row r="248" spans="1:6" ht="176" customHeight="1">
      <c r="A248" s="63">
        <v>21</v>
      </c>
      <c r="B248" s="63" t="s">
        <v>376</v>
      </c>
      <c r="C248" s="64" t="s">
        <v>377</v>
      </c>
      <c r="D248" s="64" t="s">
        <v>390</v>
      </c>
      <c r="E248" s="64" t="s">
        <v>453</v>
      </c>
    </row>
    <row r="249" spans="1:6" ht="168.5" customHeight="1">
      <c r="A249" s="63">
        <v>22</v>
      </c>
      <c r="B249" s="63" t="s">
        <v>378</v>
      </c>
      <c r="C249" s="64" t="s">
        <v>379</v>
      </c>
      <c r="D249" s="64" t="s">
        <v>390</v>
      </c>
      <c r="E249" s="64" t="s">
        <v>433</v>
      </c>
    </row>
    <row r="250" spans="1:6" ht="12.75" customHeight="1">
      <c r="A250" s="86">
        <v>23</v>
      </c>
      <c r="B250" s="93" t="s">
        <v>155</v>
      </c>
      <c r="C250" s="73" t="s">
        <v>337</v>
      </c>
      <c r="D250" s="87" t="s">
        <v>390</v>
      </c>
      <c r="E250" s="102" t="s">
        <v>454</v>
      </c>
      <c r="F250" s="66"/>
    </row>
    <row r="251" spans="1:6" ht="12.75" customHeight="1">
      <c r="A251" s="87"/>
      <c r="B251" s="87"/>
      <c r="C251" s="73" t="s">
        <v>156</v>
      </c>
      <c r="D251" s="87"/>
      <c r="E251" s="103"/>
      <c r="F251" s="66"/>
    </row>
    <row r="252" spans="1:6" ht="12.75" customHeight="1">
      <c r="A252" s="87"/>
      <c r="B252" s="87"/>
      <c r="C252" s="73" t="s">
        <v>157</v>
      </c>
      <c r="D252" s="87"/>
      <c r="E252" s="103"/>
      <c r="F252" s="66"/>
    </row>
    <row r="253" spans="1:6" ht="12.75" customHeight="1">
      <c r="A253" s="87"/>
      <c r="B253" s="87"/>
      <c r="C253" s="73" t="s">
        <v>158</v>
      </c>
      <c r="D253" s="87"/>
      <c r="E253" s="103"/>
      <c r="F253" s="66"/>
    </row>
    <row r="254" spans="1:6" ht="12.75" customHeight="1">
      <c r="A254" s="87"/>
      <c r="B254" s="87"/>
      <c r="C254" s="73" t="s">
        <v>159</v>
      </c>
      <c r="D254" s="87"/>
      <c r="E254" s="103"/>
      <c r="F254" s="66"/>
    </row>
    <row r="255" spans="1:6" ht="12.75" customHeight="1">
      <c r="A255" s="87"/>
      <c r="B255" s="87"/>
      <c r="C255" s="73" t="s">
        <v>160</v>
      </c>
      <c r="D255" s="87"/>
      <c r="E255" s="103"/>
      <c r="F255" s="66"/>
    </row>
    <row r="256" spans="1:6" ht="12.75" customHeight="1">
      <c r="A256" s="87"/>
      <c r="B256" s="87"/>
      <c r="C256" s="73" t="s">
        <v>161</v>
      </c>
      <c r="D256" s="87"/>
      <c r="E256" s="103"/>
      <c r="F256" s="66"/>
    </row>
    <row r="257" spans="1:6" ht="12.75" customHeight="1">
      <c r="A257" s="87"/>
      <c r="B257" s="87"/>
      <c r="C257" s="73" t="s">
        <v>162</v>
      </c>
      <c r="D257" s="87"/>
      <c r="E257" s="103"/>
      <c r="F257" s="66"/>
    </row>
    <row r="258" spans="1:6" ht="12.75" customHeight="1">
      <c r="A258" s="87"/>
      <c r="B258" s="87"/>
      <c r="C258" s="73" t="s">
        <v>351</v>
      </c>
      <c r="D258" s="87"/>
      <c r="E258" s="103"/>
      <c r="F258" s="66"/>
    </row>
    <row r="259" spans="1:6" ht="12.75" customHeight="1">
      <c r="A259" s="87"/>
      <c r="B259" s="87"/>
      <c r="C259" s="73" t="s">
        <v>163</v>
      </c>
      <c r="D259" s="87"/>
      <c r="E259" s="103"/>
      <c r="F259" s="66"/>
    </row>
    <row r="260" spans="1:6" ht="12.75" customHeight="1">
      <c r="A260" s="87"/>
      <c r="B260" s="87"/>
      <c r="C260" s="73" t="s">
        <v>164</v>
      </c>
      <c r="D260" s="87"/>
      <c r="E260" s="103"/>
      <c r="F260" s="66"/>
    </row>
    <row r="261" spans="1:6" ht="12.75" customHeight="1">
      <c r="A261" s="87"/>
      <c r="B261" s="87"/>
      <c r="C261" s="73" t="s">
        <v>165</v>
      </c>
      <c r="D261" s="87"/>
      <c r="E261" s="103"/>
      <c r="F261" s="66"/>
    </row>
    <row r="262" spans="1:6" ht="12.75" customHeight="1">
      <c r="A262" s="87"/>
      <c r="B262" s="87"/>
      <c r="C262" s="73" t="s">
        <v>166</v>
      </c>
      <c r="D262" s="87"/>
      <c r="E262" s="103"/>
      <c r="F262" s="66"/>
    </row>
    <row r="263" spans="1:6" ht="12.75" customHeight="1">
      <c r="A263" s="87"/>
      <c r="B263" s="87"/>
      <c r="C263" s="73" t="s">
        <v>167</v>
      </c>
      <c r="D263" s="87"/>
      <c r="E263" s="103"/>
      <c r="F263" s="66"/>
    </row>
    <row r="264" spans="1:6" ht="12.75" customHeight="1">
      <c r="A264" s="87"/>
      <c r="B264" s="87"/>
      <c r="C264" s="73" t="s">
        <v>168</v>
      </c>
      <c r="D264" s="87"/>
      <c r="E264" s="104"/>
      <c r="F264" s="66"/>
    </row>
    <row r="265" spans="1:6" ht="191.5" customHeight="1">
      <c r="A265" s="63">
        <v>24</v>
      </c>
      <c r="B265" s="63" t="s">
        <v>5</v>
      </c>
      <c r="C265" s="64" t="s">
        <v>396</v>
      </c>
      <c r="D265" s="64">
        <v>1</v>
      </c>
      <c r="E265" s="64" t="s">
        <v>455</v>
      </c>
    </row>
    <row r="266" spans="1:6" ht="162.5" customHeight="1">
      <c r="A266" s="63">
        <v>25</v>
      </c>
      <c r="B266" s="63" t="s">
        <v>42</v>
      </c>
      <c r="C266" s="64" t="s">
        <v>369</v>
      </c>
      <c r="D266" s="64">
        <v>1</v>
      </c>
      <c r="E266" s="64" t="s">
        <v>456</v>
      </c>
    </row>
    <row r="267" spans="1:6" ht="284.5" customHeight="1">
      <c r="A267" s="63">
        <v>26</v>
      </c>
      <c r="B267" s="63" t="s">
        <v>430</v>
      </c>
      <c r="C267" s="64" t="s">
        <v>349</v>
      </c>
      <c r="D267" s="64">
        <v>1</v>
      </c>
      <c r="E267" s="64" t="s">
        <v>457</v>
      </c>
    </row>
    <row r="268" spans="1:6" ht="312">
      <c r="A268" s="63">
        <v>27</v>
      </c>
      <c r="B268" s="63" t="s">
        <v>384</v>
      </c>
      <c r="C268" s="64" t="s">
        <v>347</v>
      </c>
      <c r="D268" s="64">
        <v>1</v>
      </c>
      <c r="E268" s="64" t="s">
        <v>431</v>
      </c>
    </row>
    <row r="269" spans="1:6" ht="130">
      <c r="A269" s="63">
        <v>28</v>
      </c>
      <c r="B269" s="63" t="s">
        <v>50</v>
      </c>
      <c r="C269" s="64" t="s">
        <v>395</v>
      </c>
      <c r="D269" s="64">
        <v>1</v>
      </c>
      <c r="E269" s="64" t="s">
        <v>458</v>
      </c>
    </row>
    <row r="270" spans="1:6" ht="142.5" customHeight="1">
      <c r="A270" s="63">
        <v>29</v>
      </c>
      <c r="B270" s="63" t="s">
        <v>4</v>
      </c>
      <c r="C270" s="64" t="s">
        <v>350</v>
      </c>
      <c r="D270" s="64">
        <v>1</v>
      </c>
      <c r="E270" s="64" t="s">
        <v>432</v>
      </c>
    </row>
    <row r="271" spans="1:6" ht="279" customHeight="1">
      <c r="A271" s="77">
        <v>30</v>
      </c>
      <c r="B271" s="77" t="s">
        <v>382</v>
      </c>
      <c r="C271" s="60" t="s">
        <v>383</v>
      </c>
      <c r="D271" s="61">
        <v>1</v>
      </c>
      <c r="E271" s="60" t="s">
        <v>459</v>
      </c>
    </row>
    <row r="272" spans="1:6" ht="67.5" customHeight="1">
      <c r="A272" s="77">
        <v>31</v>
      </c>
      <c r="B272" s="77" t="s">
        <v>402</v>
      </c>
      <c r="C272" s="60" t="s">
        <v>414</v>
      </c>
      <c r="D272" s="61"/>
      <c r="E272" s="60" t="s">
        <v>434</v>
      </c>
    </row>
    <row r="273" spans="1:5" ht="110.5" customHeight="1">
      <c r="A273" s="63">
        <v>32</v>
      </c>
      <c r="B273" s="63" t="s">
        <v>403</v>
      </c>
      <c r="C273" s="64" t="s">
        <v>415</v>
      </c>
      <c r="D273" s="64"/>
      <c r="E273" s="64" t="s">
        <v>460</v>
      </c>
    </row>
    <row r="274" spans="1:5" ht="70.5" customHeight="1">
      <c r="A274" s="82">
        <v>33</v>
      </c>
      <c r="B274" s="81" t="s">
        <v>404</v>
      </c>
      <c r="C274" s="62" t="s">
        <v>416</v>
      </c>
      <c r="D274" s="61"/>
      <c r="E274" s="62" t="s">
        <v>461</v>
      </c>
    </row>
    <row r="275" spans="1:5" ht="94.5" customHeight="1">
      <c r="A275" s="63">
        <v>34</v>
      </c>
      <c r="B275" s="81" t="s">
        <v>405</v>
      </c>
      <c r="C275" s="62" t="s">
        <v>417</v>
      </c>
      <c r="D275" s="61"/>
      <c r="E275" s="62" t="s">
        <v>462</v>
      </c>
    </row>
    <row r="276" spans="1:5" ht="58.5" customHeight="1">
      <c r="A276" s="82">
        <v>35</v>
      </c>
      <c r="B276" s="81" t="s">
        <v>406</v>
      </c>
      <c r="C276" s="62" t="s">
        <v>343</v>
      </c>
      <c r="D276" s="61"/>
      <c r="E276" s="62" t="s">
        <v>435</v>
      </c>
    </row>
    <row r="277" spans="1:5" ht="409.5" customHeight="1">
      <c r="A277" s="111">
        <v>36</v>
      </c>
      <c r="B277" s="84" t="s">
        <v>371</v>
      </c>
      <c r="C277" s="102" t="s">
        <v>341</v>
      </c>
      <c r="D277" s="108">
        <v>1</v>
      </c>
      <c r="E277" s="102" t="s">
        <v>463</v>
      </c>
    </row>
    <row r="278" spans="1:5" ht="338" customHeight="1">
      <c r="A278" s="92"/>
      <c r="B278" s="85"/>
      <c r="C278" s="104"/>
      <c r="D278" s="110"/>
      <c r="E278" s="104"/>
    </row>
    <row r="279" spans="1:5" ht="20.5" customHeight="1">
      <c r="A279" s="111">
        <v>37</v>
      </c>
      <c r="B279" s="84" t="s">
        <v>407</v>
      </c>
      <c r="C279" s="64" t="s">
        <v>408</v>
      </c>
      <c r="D279" s="64"/>
      <c r="E279" s="102" t="s">
        <v>436</v>
      </c>
    </row>
    <row r="280" spans="1:5" ht="20.5" customHeight="1">
      <c r="A280" s="112"/>
      <c r="B280" s="88"/>
      <c r="C280" s="64" t="s">
        <v>409</v>
      </c>
      <c r="D280" s="64"/>
      <c r="E280" s="103"/>
    </row>
    <row r="281" spans="1:5" ht="80" customHeight="1">
      <c r="A281" s="112"/>
      <c r="B281" s="88"/>
      <c r="C281" s="64" t="s">
        <v>410</v>
      </c>
      <c r="D281" s="64"/>
      <c r="E281" s="104"/>
    </row>
    <row r="282" spans="1:5" ht="125.5" customHeight="1">
      <c r="A282" s="63">
        <v>38</v>
      </c>
      <c r="B282" s="63" t="s">
        <v>353</v>
      </c>
      <c r="C282" s="64" t="s">
        <v>352</v>
      </c>
      <c r="D282" s="64">
        <v>1</v>
      </c>
      <c r="E282" s="64" t="s">
        <v>464</v>
      </c>
    </row>
    <row r="283" spans="1:5" ht="193.5" customHeight="1">
      <c r="A283" s="63">
        <v>39</v>
      </c>
      <c r="B283" s="63" t="s">
        <v>397</v>
      </c>
      <c r="C283" s="64" t="s">
        <v>437</v>
      </c>
      <c r="D283" s="64">
        <v>1</v>
      </c>
      <c r="E283" s="64" t="s">
        <v>465</v>
      </c>
    </row>
    <row r="284" spans="1:5" ht="73.5" customHeight="1">
      <c r="A284" s="63">
        <v>40</v>
      </c>
      <c r="B284" s="63" t="s">
        <v>411</v>
      </c>
      <c r="C284" s="64" t="s">
        <v>421</v>
      </c>
      <c r="D284" s="64">
        <v>1</v>
      </c>
      <c r="E284" s="64" t="s">
        <v>466</v>
      </c>
    </row>
    <row r="285" spans="1:5" ht="82" customHeight="1">
      <c r="A285" s="63">
        <v>41</v>
      </c>
      <c r="B285" s="63" t="s">
        <v>412</v>
      </c>
      <c r="C285" s="64" t="s">
        <v>420</v>
      </c>
      <c r="D285" s="64">
        <v>1</v>
      </c>
      <c r="E285" s="64" t="s">
        <v>467</v>
      </c>
    </row>
    <row r="286" spans="1:5" ht="87" customHeight="1">
      <c r="A286" s="63">
        <v>42</v>
      </c>
      <c r="B286" s="63" t="s">
        <v>413</v>
      </c>
      <c r="C286" s="64" t="s">
        <v>419</v>
      </c>
      <c r="D286" s="64">
        <v>1</v>
      </c>
      <c r="E286" s="64" t="s">
        <v>468</v>
      </c>
    </row>
    <row r="287" spans="1:5" ht="45.5" customHeight="1">
      <c r="A287" s="63">
        <v>43</v>
      </c>
      <c r="B287" s="63" t="s">
        <v>336</v>
      </c>
      <c r="C287" s="64" t="s">
        <v>418</v>
      </c>
      <c r="D287" s="64">
        <v>1</v>
      </c>
      <c r="E287" s="64" t="s">
        <v>469</v>
      </c>
    </row>
    <row r="288" spans="1:5" ht="87" customHeight="1">
      <c r="A288" s="63">
        <v>44</v>
      </c>
      <c r="B288" s="63" t="s">
        <v>481</v>
      </c>
      <c r="C288" s="64" t="s">
        <v>482</v>
      </c>
      <c r="D288" s="64">
        <v>1</v>
      </c>
      <c r="E288" s="64" t="s">
        <v>483</v>
      </c>
    </row>
    <row r="289" spans="1:5" ht="156">
      <c r="A289" s="84">
        <v>45</v>
      </c>
      <c r="B289" s="63" t="s">
        <v>484</v>
      </c>
      <c r="C289" s="64" t="s">
        <v>485</v>
      </c>
      <c r="D289" s="64">
        <v>1</v>
      </c>
      <c r="E289" s="64" t="s">
        <v>486</v>
      </c>
    </row>
    <row r="290" spans="1:5" ht="92" customHeight="1">
      <c r="A290" s="85"/>
      <c r="B290" s="63" t="s">
        <v>487</v>
      </c>
      <c r="C290" s="64" t="s">
        <v>488</v>
      </c>
      <c r="D290" s="64">
        <v>1</v>
      </c>
      <c r="E290" s="64" t="s">
        <v>489</v>
      </c>
    </row>
    <row r="291" spans="1:5" ht="15" customHeight="1">
      <c r="E291" s="65"/>
    </row>
    <row r="292" spans="1:5" ht="15" customHeight="1">
      <c r="E292" s="65"/>
    </row>
    <row r="293" spans="1:5" ht="15" customHeight="1">
      <c r="E293" s="65"/>
    </row>
    <row r="294" spans="1:5" ht="15" customHeight="1">
      <c r="E294" s="65"/>
    </row>
    <row r="295" spans="1:5" ht="15" customHeight="1">
      <c r="E295" s="65"/>
    </row>
    <row r="296" spans="1:5" ht="15" customHeight="1">
      <c r="E296" s="65"/>
    </row>
    <row r="297" spans="1:5" ht="15" customHeight="1">
      <c r="E297" s="65"/>
    </row>
    <row r="298" spans="1:5" ht="15" customHeight="1">
      <c r="E298" s="65"/>
    </row>
    <row r="299" spans="1:5" ht="15" customHeight="1">
      <c r="E299" s="65"/>
    </row>
    <row r="300" spans="1:5" ht="15" customHeight="1">
      <c r="E300" s="65"/>
    </row>
    <row r="301" spans="1:5" ht="15" customHeight="1">
      <c r="E301" s="65"/>
    </row>
    <row r="302" spans="1:5" ht="15" customHeight="1">
      <c r="E302" s="65"/>
    </row>
    <row r="303" spans="1:5" ht="15" customHeight="1">
      <c r="E303" s="65"/>
    </row>
    <row r="304" spans="1:5" ht="15" customHeight="1">
      <c r="E304" s="65"/>
    </row>
    <row r="305" spans="5:5" ht="15" customHeight="1">
      <c r="E305" s="65"/>
    </row>
    <row r="306" spans="5:5" ht="15" customHeight="1">
      <c r="E306" s="65"/>
    </row>
    <row r="307" spans="5:5" ht="15" customHeight="1">
      <c r="E307" s="65"/>
    </row>
    <row r="308" spans="5:5" ht="15" customHeight="1">
      <c r="E308" s="65"/>
    </row>
    <row r="309" spans="5:5" ht="15" customHeight="1">
      <c r="E309" s="65"/>
    </row>
    <row r="310" spans="5:5" ht="15" customHeight="1">
      <c r="E310" s="65"/>
    </row>
    <row r="311" spans="5:5" ht="15" customHeight="1">
      <c r="E311" s="65"/>
    </row>
    <row r="312" spans="5:5" ht="15" customHeight="1">
      <c r="E312" s="65"/>
    </row>
    <row r="313" spans="5:5" ht="15" customHeight="1">
      <c r="E313" s="65"/>
    </row>
    <row r="314" spans="5:5" ht="15" customHeight="1">
      <c r="E314" s="65"/>
    </row>
    <row r="315" spans="5:5" ht="15" customHeight="1">
      <c r="E315" s="65"/>
    </row>
    <row r="316" spans="5:5" ht="15" customHeight="1">
      <c r="E316" s="65"/>
    </row>
    <row r="317" spans="5:5" ht="15" customHeight="1">
      <c r="E317" s="65"/>
    </row>
    <row r="318" spans="5:5" ht="15" customHeight="1">
      <c r="E318" s="65"/>
    </row>
    <row r="319" spans="5:5" ht="15" customHeight="1">
      <c r="E319" s="65"/>
    </row>
    <row r="320" spans="5:5" ht="15" customHeight="1">
      <c r="E320" s="65"/>
    </row>
    <row r="321" spans="5:5" ht="15" customHeight="1">
      <c r="E321" s="65"/>
    </row>
    <row r="322" spans="5:5" ht="15" customHeight="1">
      <c r="E322" s="65"/>
    </row>
    <row r="323" spans="5:5" ht="15" customHeight="1">
      <c r="E323" s="65"/>
    </row>
    <row r="324" spans="5:5" ht="15" customHeight="1">
      <c r="E324" s="65"/>
    </row>
    <row r="325" spans="5:5" ht="15" customHeight="1">
      <c r="E325" s="65"/>
    </row>
    <row r="326" spans="5:5" ht="15" customHeight="1">
      <c r="E326" s="65"/>
    </row>
    <row r="327" spans="5:5" ht="15" customHeight="1">
      <c r="E327" s="65"/>
    </row>
    <row r="328" spans="5:5" ht="15" customHeight="1">
      <c r="E328" s="65"/>
    </row>
    <row r="329" spans="5:5" ht="15" customHeight="1">
      <c r="E329" s="65"/>
    </row>
    <row r="330" spans="5:5" ht="15" customHeight="1">
      <c r="E330" s="65"/>
    </row>
    <row r="331" spans="5:5" ht="15" customHeight="1">
      <c r="E331" s="65"/>
    </row>
    <row r="332" spans="5:5" ht="15" customHeight="1">
      <c r="E332" s="65"/>
    </row>
    <row r="333" spans="5:5" ht="15" customHeight="1">
      <c r="E333" s="65"/>
    </row>
    <row r="334" spans="5:5" ht="15" customHeight="1">
      <c r="E334" s="65"/>
    </row>
    <row r="335" spans="5:5" ht="15" customHeight="1">
      <c r="E335" s="65"/>
    </row>
    <row r="336" spans="5:5" ht="15" customHeight="1">
      <c r="E336" s="65"/>
    </row>
    <row r="337" spans="5:5" ht="15" customHeight="1">
      <c r="E337" s="65"/>
    </row>
    <row r="338" spans="5:5" ht="15" customHeight="1">
      <c r="E338" s="65"/>
    </row>
    <row r="339" spans="5:5" ht="15" customHeight="1">
      <c r="E339" s="65"/>
    </row>
    <row r="340" spans="5:5" ht="15" customHeight="1">
      <c r="E340" s="65"/>
    </row>
    <row r="341" spans="5:5" ht="15" customHeight="1">
      <c r="E341" s="65"/>
    </row>
    <row r="342" spans="5:5" ht="15" customHeight="1">
      <c r="E342" s="65"/>
    </row>
    <row r="343" spans="5:5" ht="15" customHeight="1">
      <c r="E343" s="65"/>
    </row>
    <row r="344" spans="5:5" ht="15" customHeight="1">
      <c r="E344" s="65"/>
    </row>
    <row r="345" spans="5:5" ht="15" customHeight="1">
      <c r="E345" s="65"/>
    </row>
    <row r="346" spans="5:5" ht="15" customHeight="1">
      <c r="E346" s="65"/>
    </row>
    <row r="347" spans="5:5" ht="15" customHeight="1">
      <c r="E347" s="65"/>
    </row>
    <row r="348" spans="5:5" ht="15" customHeight="1">
      <c r="E348" s="65"/>
    </row>
    <row r="349" spans="5:5" ht="15" customHeight="1">
      <c r="E349" s="65"/>
    </row>
    <row r="350" spans="5:5" ht="15" customHeight="1">
      <c r="E350" s="65"/>
    </row>
    <row r="351" spans="5:5" ht="15" customHeight="1">
      <c r="E351" s="65"/>
    </row>
    <row r="352" spans="5:5" ht="15" customHeight="1">
      <c r="E352" s="65"/>
    </row>
    <row r="353" spans="5:5" ht="15" customHeight="1">
      <c r="E353" s="65"/>
    </row>
    <row r="354" spans="5:5" ht="15" customHeight="1">
      <c r="E354" s="65"/>
    </row>
    <row r="355" spans="5:5" ht="15" customHeight="1">
      <c r="E355" s="65"/>
    </row>
    <row r="356" spans="5:5" ht="15" customHeight="1">
      <c r="E356" s="65"/>
    </row>
    <row r="357" spans="5:5" ht="15" customHeight="1">
      <c r="E357" s="65"/>
    </row>
    <row r="358" spans="5:5" ht="15" customHeight="1">
      <c r="E358" s="65"/>
    </row>
    <row r="359" spans="5:5" ht="15" customHeight="1">
      <c r="E359" s="65"/>
    </row>
    <row r="360" spans="5:5" ht="15" customHeight="1">
      <c r="E360" s="65"/>
    </row>
    <row r="361" spans="5:5" ht="15" customHeight="1">
      <c r="E361" s="65"/>
    </row>
    <row r="362" spans="5:5" ht="15" customHeight="1">
      <c r="E362" s="65"/>
    </row>
    <row r="363" spans="5:5" ht="15" customHeight="1">
      <c r="E363" s="65"/>
    </row>
    <row r="364" spans="5:5" ht="15" customHeight="1">
      <c r="E364" s="65"/>
    </row>
    <row r="365" spans="5:5" ht="15" customHeight="1">
      <c r="E365" s="65"/>
    </row>
    <row r="366" spans="5:5" ht="15" customHeight="1">
      <c r="E366" s="65"/>
    </row>
    <row r="367" spans="5:5" ht="15" customHeight="1">
      <c r="E367" s="65"/>
    </row>
    <row r="368" spans="5:5" ht="15" customHeight="1">
      <c r="E368" s="65"/>
    </row>
    <row r="369" spans="5:5" ht="15" customHeight="1">
      <c r="E369" s="65"/>
    </row>
    <row r="370" spans="5:5" ht="15" customHeight="1">
      <c r="E370" s="65"/>
    </row>
    <row r="371" spans="5:5" ht="15" customHeight="1">
      <c r="E371" s="65"/>
    </row>
    <row r="372" spans="5:5" ht="15" customHeight="1">
      <c r="E372" s="65"/>
    </row>
    <row r="373" spans="5:5" ht="15" customHeight="1">
      <c r="E373" s="65"/>
    </row>
    <row r="374" spans="5:5" ht="15" customHeight="1">
      <c r="E374" s="65"/>
    </row>
    <row r="375" spans="5:5" ht="15" customHeight="1">
      <c r="E375" s="65"/>
    </row>
    <row r="376" spans="5:5" ht="15" customHeight="1">
      <c r="E376" s="65"/>
    </row>
    <row r="377" spans="5:5" ht="15" customHeight="1">
      <c r="E377" s="65"/>
    </row>
    <row r="378" spans="5:5" ht="15" customHeight="1">
      <c r="E378" s="65"/>
    </row>
    <row r="379" spans="5:5" ht="15" customHeight="1">
      <c r="E379" s="65"/>
    </row>
    <row r="380" spans="5:5" ht="15" customHeight="1">
      <c r="E380" s="65"/>
    </row>
    <row r="381" spans="5:5" ht="15" customHeight="1">
      <c r="E381" s="65"/>
    </row>
    <row r="382" spans="5:5" ht="15" customHeight="1">
      <c r="E382" s="65"/>
    </row>
    <row r="383" spans="5:5" ht="15" customHeight="1">
      <c r="E383" s="65"/>
    </row>
    <row r="384" spans="5:5" ht="15" customHeight="1">
      <c r="E384" s="65"/>
    </row>
    <row r="385" spans="5:5" ht="15" customHeight="1">
      <c r="E385" s="65"/>
    </row>
    <row r="386" spans="5:5" ht="15" customHeight="1">
      <c r="E386" s="65"/>
    </row>
    <row r="387" spans="5:5" ht="15" customHeight="1">
      <c r="E387" s="65"/>
    </row>
    <row r="388" spans="5:5" ht="15" customHeight="1">
      <c r="E388" s="65"/>
    </row>
    <row r="389" spans="5:5" ht="15" customHeight="1">
      <c r="E389" s="65"/>
    </row>
    <row r="390" spans="5:5" ht="15" customHeight="1">
      <c r="E390" s="65"/>
    </row>
    <row r="391" spans="5:5" ht="15" customHeight="1">
      <c r="E391" s="65"/>
    </row>
    <row r="392" spans="5:5" ht="15" customHeight="1">
      <c r="E392" s="65"/>
    </row>
    <row r="393" spans="5:5" ht="15" customHeight="1">
      <c r="E393" s="65"/>
    </row>
    <row r="394" spans="5:5" ht="15" customHeight="1">
      <c r="E394" s="65"/>
    </row>
    <row r="395" spans="5:5" ht="15" customHeight="1">
      <c r="E395" s="65"/>
    </row>
    <row r="396" spans="5:5" ht="15" customHeight="1">
      <c r="E396" s="65"/>
    </row>
    <row r="397" spans="5:5" ht="15" customHeight="1">
      <c r="E397" s="65"/>
    </row>
    <row r="398" spans="5:5" ht="15" customHeight="1">
      <c r="E398" s="65"/>
    </row>
    <row r="399" spans="5:5" ht="15" customHeight="1">
      <c r="E399" s="65"/>
    </row>
    <row r="400" spans="5:5" ht="15" customHeight="1">
      <c r="E400" s="65"/>
    </row>
    <row r="401" spans="5:5" ht="15" customHeight="1">
      <c r="E401" s="65"/>
    </row>
    <row r="402" spans="5:5" ht="15" customHeight="1">
      <c r="E402" s="65"/>
    </row>
    <row r="403" spans="5:5" ht="15" customHeight="1">
      <c r="E403" s="65"/>
    </row>
    <row r="404" spans="5:5" ht="15" customHeight="1">
      <c r="E404" s="65"/>
    </row>
    <row r="405" spans="5:5" ht="15" customHeight="1">
      <c r="E405" s="65"/>
    </row>
    <row r="406" spans="5:5" ht="15" customHeight="1">
      <c r="E406" s="65"/>
    </row>
    <row r="407" spans="5:5" ht="15" customHeight="1">
      <c r="E407" s="65"/>
    </row>
    <row r="408" spans="5:5" ht="15" customHeight="1">
      <c r="E408" s="65"/>
    </row>
    <row r="409" spans="5:5" ht="15" customHeight="1">
      <c r="E409" s="65"/>
    </row>
    <row r="410" spans="5:5" ht="15" customHeight="1">
      <c r="E410" s="65"/>
    </row>
    <row r="411" spans="5:5" ht="15" customHeight="1">
      <c r="E411" s="65"/>
    </row>
    <row r="412" spans="5:5" ht="15" customHeight="1">
      <c r="E412" s="65"/>
    </row>
    <row r="413" spans="5:5" ht="15" customHeight="1">
      <c r="E413" s="65"/>
    </row>
    <row r="414" spans="5:5" ht="15" customHeight="1">
      <c r="E414" s="65"/>
    </row>
    <row r="415" spans="5:5" ht="15" customHeight="1">
      <c r="E415" s="65"/>
    </row>
    <row r="416" spans="5:5" ht="15" customHeight="1">
      <c r="E416" s="65"/>
    </row>
    <row r="417" spans="5:5" ht="15" customHeight="1">
      <c r="E417" s="65"/>
    </row>
    <row r="418" spans="5:5" ht="15" customHeight="1">
      <c r="E418" s="65"/>
    </row>
    <row r="419" spans="5:5" ht="15" customHeight="1">
      <c r="E419" s="65"/>
    </row>
    <row r="420" spans="5:5" ht="15" customHeight="1">
      <c r="E420" s="65"/>
    </row>
    <row r="421" spans="5:5" ht="15" customHeight="1">
      <c r="E421" s="65"/>
    </row>
    <row r="422" spans="5:5" ht="15" customHeight="1">
      <c r="E422" s="65"/>
    </row>
    <row r="423" spans="5:5" ht="15" customHeight="1">
      <c r="E423" s="65"/>
    </row>
    <row r="424" spans="5:5" ht="15" customHeight="1">
      <c r="E424" s="65"/>
    </row>
    <row r="425" spans="5:5" ht="15" customHeight="1">
      <c r="E425" s="65"/>
    </row>
    <row r="426" spans="5:5" ht="15" customHeight="1">
      <c r="E426" s="65"/>
    </row>
    <row r="427" spans="5:5" ht="15" customHeight="1">
      <c r="E427" s="65"/>
    </row>
    <row r="428" spans="5:5" ht="15" customHeight="1">
      <c r="E428" s="65"/>
    </row>
    <row r="429" spans="5:5" ht="15" customHeight="1">
      <c r="E429" s="65"/>
    </row>
    <row r="430" spans="5:5" ht="15" customHeight="1">
      <c r="E430" s="65"/>
    </row>
    <row r="431" spans="5:5" ht="15" customHeight="1">
      <c r="E431" s="65"/>
    </row>
    <row r="432" spans="5:5" ht="15" customHeight="1">
      <c r="E432" s="65"/>
    </row>
    <row r="433" spans="5:5" ht="15" customHeight="1">
      <c r="E433" s="65"/>
    </row>
    <row r="434" spans="5:5" ht="15" customHeight="1">
      <c r="E434" s="65"/>
    </row>
    <row r="435" spans="5:5" ht="15" customHeight="1">
      <c r="E435" s="65"/>
    </row>
    <row r="436" spans="5:5" ht="15" customHeight="1">
      <c r="E436" s="65"/>
    </row>
    <row r="437" spans="5:5" ht="15" customHeight="1">
      <c r="E437" s="65"/>
    </row>
    <row r="438" spans="5:5" ht="15" customHeight="1">
      <c r="E438" s="65"/>
    </row>
    <row r="439" spans="5:5" ht="15" customHeight="1">
      <c r="E439" s="65"/>
    </row>
    <row r="440" spans="5:5" ht="15" customHeight="1">
      <c r="E440" s="65"/>
    </row>
    <row r="441" spans="5:5" ht="15" customHeight="1">
      <c r="E441" s="65"/>
    </row>
    <row r="442" spans="5:5" ht="15" customHeight="1">
      <c r="E442" s="65"/>
    </row>
    <row r="443" spans="5:5" ht="15" customHeight="1">
      <c r="E443" s="65"/>
    </row>
    <row r="444" spans="5:5" ht="15" customHeight="1">
      <c r="E444" s="65"/>
    </row>
    <row r="445" spans="5:5" ht="15" customHeight="1">
      <c r="E445" s="65"/>
    </row>
    <row r="446" spans="5:5" ht="15" customHeight="1">
      <c r="E446" s="65"/>
    </row>
    <row r="447" spans="5:5" ht="15" customHeight="1">
      <c r="E447" s="65"/>
    </row>
    <row r="448" spans="5:5" ht="15" customHeight="1">
      <c r="E448" s="65"/>
    </row>
    <row r="449" spans="5:5" ht="15" customHeight="1">
      <c r="E449" s="65"/>
    </row>
    <row r="450" spans="5:5" ht="15" customHeight="1">
      <c r="E450" s="65"/>
    </row>
    <row r="451" spans="5:5" ht="15" customHeight="1">
      <c r="E451" s="65"/>
    </row>
    <row r="452" spans="5:5" ht="15" customHeight="1">
      <c r="E452" s="65"/>
    </row>
    <row r="453" spans="5:5" ht="15" customHeight="1">
      <c r="E453" s="65"/>
    </row>
    <row r="454" spans="5:5" ht="15" customHeight="1">
      <c r="E454" s="65"/>
    </row>
    <row r="455" spans="5:5" ht="15" customHeight="1">
      <c r="E455" s="65"/>
    </row>
    <row r="456" spans="5:5" ht="15" customHeight="1">
      <c r="E456" s="65"/>
    </row>
    <row r="457" spans="5:5" ht="15" customHeight="1">
      <c r="E457" s="65"/>
    </row>
    <row r="458" spans="5:5" ht="15" customHeight="1">
      <c r="E458" s="65"/>
    </row>
    <row r="459" spans="5:5" ht="15" customHeight="1">
      <c r="E459" s="65"/>
    </row>
    <row r="460" spans="5:5" ht="15" customHeight="1">
      <c r="E460" s="65"/>
    </row>
    <row r="461" spans="5:5" ht="15" customHeight="1">
      <c r="E461" s="65"/>
    </row>
    <row r="462" spans="5:5" ht="15" customHeight="1">
      <c r="E462" s="65"/>
    </row>
    <row r="463" spans="5:5" ht="15" customHeight="1">
      <c r="E463" s="65"/>
    </row>
    <row r="464" spans="5:5" ht="15" customHeight="1">
      <c r="E464" s="65"/>
    </row>
    <row r="465" spans="5:5" ht="15" customHeight="1">
      <c r="E465" s="65"/>
    </row>
    <row r="466" spans="5:5" ht="15" customHeight="1">
      <c r="E466" s="65"/>
    </row>
    <row r="467" spans="5:5" ht="15" customHeight="1">
      <c r="E467" s="65"/>
    </row>
    <row r="468" spans="5:5" ht="15" customHeight="1">
      <c r="E468" s="65"/>
    </row>
    <row r="469" spans="5:5" ht="15" customHeight="1">
      <c r="E469" s="65"/>
    </row>
    <row r="470" spans="5:5" ht="15" customHeight="1">
      <c r="E470" s="65"/>
    </row>
    <row r="471" spans="5:5" ht="15" customHeight="1">
      <c r="E471" s="65"/>
    </row>
    <row r="472" spans="5:5" ht="15" customHeight="1">
      <c r="E472" s="65"/>
    </row>
    <row r="473" spans="5:5" ht="15" customHeight="1">
      <c r="E473" s="65"/>
    </row>
    <row r="474" spans="5:5" ht="15" customHeight="1">
      <c r="E474" s="65"/>
    </row>
    <row r="475" spans="5:5" ht="15" customHeight="1">
      <c r="E475" s="65"/>
    </row>
    <row r="476" spans="5:5" ht="15" customHeight="1">
      <c r="E476" s="65"/>
    </row>
    <row r="477" spans="5:5" ht="15" customHeight="1">
      <c r="E477" s="65"/>
    </row>
    <row r="478" spans="5:5" ht="15" customHeight="1">
      <c r="E478" s="65"/>
    </row>
    <row r="479" spans="5:5" ht="15" customHeight="1">
      <c r="E479" s="65"/>
    </row>
    <row r="480" spans="5:5" ht="15" customHeight="1">
      <c r="E480" s="65"/>
    </row>
    <row r="481" spans="5:5" ht="15" customHeight="1">
      <c r="E481" s="65"/>
    </row>
    <row r="482" spans="5:5" ht="15" customHeight="1">
      <c r="E482" s="65"/>
    </row>
    <row r="483" spans="5:5" ht="15" customHeight="1">
      <c r="E483" s="65"/>
    </row>
    <row r="484" spans="5:5" ht="15" customHeight="1">
      <c r="E484" s="65"/>
    </row>
    <row r="485" spans="5:5" ht="15" customHeight="1">
      <c r="E485" s="65"/>
    </row>
    <row r="486" spans="5:5" ht="15" customHeight="1">
      <c r="E486" s="65"/>
    </row>
    <row r="487" spans="5:5" ht="15" customHeight="1">
      <c r="E487" s="65"/>
    </row>
    <row r="488" spans="5:5" ht="15" customHeight="1">
      <c r="E488" s="65"/>
    </row>
    <row r="489" spans="5:5" ht="15" customHeight="1">
      <c r="E489" s="65"/>
    </row>
    <row r="490" spans="5:5" ht="15" customHeight="1">
      <c r="E490" s="65"/>
    </row>
    <row r="491" spans="5:5" ht="15" customHeight="1">
      <c r="E491" s="65"/>
    </row>
    <row r="492" spans="5:5" ht="15" customHeight="1">
      <c r="E492" s="65"/>
    </row>
    <row r="493" spans="5:5" ht="15" customHeight="1">
      <c r="E493" s="65"/>
    </row>
    <row r="494" spans="5:5" ht="15" customHeight="1">
      <c r="E494" s="65"/>
    </row>
    <row r="495" spans="5:5" ht="15" customHeight="1">
      <c r="E495" s="65"/>
    </row>
    <row r="496" spans="5:5" ht="15" customHeight="1">
      <c r="E496" s="65"/>
    </row>
    <row r="497" spans="5:5" ht="15" customHeight="1">
      <c r="E497" s="65"/>
    </row>
    <row r="498" spans="5:5" ht="15" customHeight="1">
      <c r="E498" s="65"/>
    </row>
    <row r="499" spans="5:5" ht="15" customHeight="1">
      <c r="E499" s="65"/>
    </row>
    <row r="500" spans="5:5" ht="15" customHeight="1">
      <c r="E500" s="65"/>
    </row>
    <row r="501" spans="5:5" ht="15" customHeight="1">
      <c r="E501" s="65"/>
    </row>
    <row r="502" spans="5:5" ht="15" customHeight="1">
      <c r="E502" s="65"/>
    </row>
    <row r="503" spans="5:5" ht="15" customHeight="1">
      <c r="E503" s="65"/>
    </row>
    <row r="504" spans="5:5" ht="15" customHeight="1">
      <c r="E504" s="65"/>
    </row>
    <row r="505" spans="5:5" ht="15" customHeight="1">
      <c r="E505" s="65"/>
    </row>
    <row r="506" spans="5:5" ht="15" customHeight="1">
      <c r="E506" s="65"/>
    </row>
    <row r="507" spans="5:5" ht="15" customHeight="1">
      <c r="E507" s="65"/>
    </row>
    <row r="508" spans="5:5" ht="15" customHeight="1">
      <c r="E508" s="65"/>
    </row>
    <row r="509" spans="5:5" ht="15" customHeight="1">
      <c r="E509" s="65"/>
    </row>
    <row r="510" spans="5:5" ht="15" customHeight="1">
      <c r="E510" s="65"/>
    </row>
    <row r="511" spans="5:5" ht="15" customHeight="1">
      <c r="E511" s="65"/>
    </row>
    <row r="512" spans="5:5" ht="15" customHeight="1">
      <c r="E512" s="65"/>
    </row>
    <row r="513" spans="5:5" ht="15" customHeight="1">
      <c r="E513" s="65"/>
    </row>
    <row r="514" spans="5:5" ht="15" customHeight="1">
      <c r="E514" s="65"/>
    </row>
    <row r="515" spans="5:5" ht="15" customHeight="1">
      <c r="E515" s="65"/>
    </row>
    <row r="516" spans="5:5" ht="15" customHeight="1">
      <c r="E516" s="65"/>
    </row>
    <row r="517" spans="5:5" ht="15" customHeight="1">
      <c r="E517" s="65"/>
    </row>
    <row r="518" spans="5:5" ht="15" customHeight="1">
      <c r="E518" s="65"/>
    </row>
    <row r="519" spans="5:5" ht="15" customHeight="1">
      <c r="E519" s="65"/>
    </row>
    <row r="520" spans="5:5" ht="15" customHeight="1">
      <c r="E520" s="65"/>
    </row>
    <row r="521" spans="5:5" ht="15" customHeight="1">
      <c r="E521" s="65"/>
    </row>
    <row r="522" spans="5:5" ht="15" customHeight="1">
      <c r="E522" s="65"/>
    </row>
    <row r="523" spans="5:5" ht="15" customHeight="1">
      <c r="E523" s="65"/>
    </row>
    <row r="524" spans="5:5" ht="15" customHeight="1">
      <c r="E524" s="65"/>
    </row>
    <row r="525" spans="5:5" ht="15" customHeight="1">
      <c r="E525" s="65"/>
    </row>
    <row r="526" spans="5:5" ht="15" customHeight="1">
      <c r="E526" s="65"/>
    </row>
    <row r="527" spans="5:5" ht="15" customHeight="1">
      <c r="E527" s="65"/>
    </row>
    <row r="528" spans="5:5" ht="15" customHeight="1">
      <c r="E528" s="65"/>
    </row>
    <row r="529" spans="5:5" ht="15" customHeight="1">
      <c r="E529" s="65"/>
    </row>
    <row r="530" spans="5:5" ht="15" customHeight="1">
      <c r="E530" s="65"/>
    </row>
    <row r="531" spans="5:5" ht="15" customHeight="1">
      <c r="E531" s="65"/>
    </row>
    <row r="532" spans="5:5" ht="15" customHeight="1">
      <c r="E532" s="65"/>
    </row>
    <row r="533" spans="5:5" ht="15" customHeight="1">
      <c r="E533" s="65"/>
    </row>
    <row r="534" spans="5:5" ht="15" customHeight="1">
      <c r="E534" s="65"/>
    </row>
    <row r="535" spans="5:5" ht="15" customHeight="1">
      <c r="E535" s="65"/>
    </row>
    <row r="536" spans="5:5" ht="15" customHeight="1">
      <c r="E536" s="65"/>
    </row>
    <row r="537" spans="5:5" ht="15" customHeight="1">
      <c r="E537" s="65"/>
    </row>
    <row r="538" spans="5:5" ht="15" customHeight="1">
      <c r="E538" s="65"/>
    </row>
    <row r="539" spans="5:5" ht="15" customHeight="1">
      <c r="E539" s="65"/>
    </row>
    <row r="540" spans="5:5" ht="15" customHeight="1">
      <c r="E540" s="65"/>
    </row>
    <row r="541" spans="5:5" ht="15" customHeight="1">
      <c r="E541" s="65"/>
    </row>
    <row r="542" spans="5:5" ht="15" customHeight="1">
      <c r="E542" s="65"/>
    </row>
    <row r="543" spans="5:5" ht="15" customHeight="1">
      <c r="E543" s="65"/>
    </row>
    <row r="544" spans="5:5" ht="15" customHeight="1">
      <c r="E544" s="65"/>
    </row>
    <row r="545" spans="5:5" ht="15" customHeight="1">
      <c r="E545" s="65"/>
    </row>
    <row r="546" spans="5:5" ht="15" customHeight="1">
      <c r="E546" s="65"/>
    </row>
    <row r="547" spans="5:5" ht="15" customHeight="1">
      <c r="E547" s="65"/>
    </row>
    <row r="548" spans="5:5" ht="15" customHeight="1">
      <c r="E548" s="65"/>
    </row>
    <row r="549" spans="5:5" ht="15" customHeight="1">
      <c r="E549" s="65"/>
    </row>
    <row r="550" spans="5:5" ht="15" customHeight="1">
      <c r="E550" s="65"/>
    </row>
    <row r="551" spans="5:5" ht="15" customHeight="1">
      <c r="E551" s="65"/>
    </row>
    <row r="552" spans="5:5" ht="15" customHeight="1">
      <c r="E552" s="65"/>
    </row>
    <row r="553" spans="5:5" ht="15" customHeight="1">
      <c r="E553" s="65"/>
    </row>
    <row r="554" spans="5:5" ht="15" customHeight="1">
      <c r="E554" s="65"/>
    </row>
    <row r="555" spans="5:5" ht="15" customHeight="1">
      <c r="E555" s="65"/>
    </row>
    <row r="556" spans="5:5" ht="15" customHeight="1">
      <c r="E556" s="65"/>
    </row>
    <row r="557" spans="5:5" ht="15" customHeight="1">
      <c r="E557" s="65"/>
    </row>
    <row r="558" spans="5:5" ht="15" customHeight="1">
      <c r="E558" s="65"/>
    </row>
    <row r="559" spans="5:5" ht="15" customHeight="1">
      <c r="E559" s="65"/>
    </row>
    <row r="560" spans="5:5" ht="15" customHeight="1">
      <c r="E560" s="65"/>
    </row>
    <row r="561" spans="5:5" ht="15" customHeight="1">
      <c r="E561" s="65"/>
    </row>
    <row r="562" spans="5:5" ht="15" customHeight="1">
      <c r="E562" s="65"/>
    </row>
    <row r="563" spans="5:5" ht="15" customHeight="1">
      <c r="E563" s="65"/>
    </row>
    <row r="564" spans="5:5" ht="15" customHeight="1">
      <c r="E564" s="65"/>
    </row>
    <row r="565" spans="5:5" ht="15" customHeight="1">
      <c r="E565" s="65"/>
    </row>
    <row r="566" spans="5:5" ht="15" customHeight="1">
      <c r="E566" s="65"/>
    </row>
    <row r="567" spans="5:5" ht="15" customHeight="1">
      <c r="E567" s="65"/>
    </row>
    <row r="568" spans="5:5" ht="15" customHeight="1">
      <c r="E568" s="65"/>
    </row>
    <row r="569" spans="5:5" ht="15" customHeight="1">
      <c r="E569" s="65"/>
    </row>
    <row r="570" spans="5:5" ht="15" customHeight="1">
      <c r="E570" s="65"/>
    </row>
    <row r="571" spans="5:5" ht="15" customHeight="1">
      <c r="E571" s="65"/>
    </row>
    <row r="572" spans="5:5" ht="15" customHeight="1">
      <c r="E572" s="65"/>
    </row>
    <row r="573" spans="5:5" ht="15" customHeight="1">
      <c r="E573" s="65"/>
    </row>
    <row r="574" spans="5:5" ht="15" customHeight="1">
      <c r="E574" s="65"/>
    </row>
    <row r="575" spans="5:5" ht="15" customHeight="1">
      <c r="E575" s="65"/>
    </row>
    <row r="576" spans="5:5" ht="15" customHeight="1">
      <c r="E576" s="65"/>
    </row>
    <row r="577" spans="5:5" ht="15" customHeight="1">
      <c r="E577" s="65"/>
    </row>
    <row r="578" spans="5:5" ht="15" customHeight="1">
      <c r="E578" s="65"/>
    </row>
    <row r="579" spans="5:5" ht="15" customHeight="1">
      <c r="E579" s="65"/>
    </row>
    <row r="580" spans="5:5" ht="15" customHeight="1">
      <c r="E580" s="65"/>
    </row>
    <row r="581" spans="5:5" ht="15" customHeight="1">
      <c r="E581" s="65"/>
    </row>
    <row r="582" spans="5:5" ht="15" customHeight="1">
      <c r="E582" s="65"/>
    </row>
    <row r="583" spans="5:5" ht="15" customHeight="1">
      <c r="E583" s="65"/>
    </row>
    <row r="584" spans="5:5" ht="15" customHeight="1">
      <c r="E584" s="65"/>
    </row>
    <row r="585" spans="5:5" ht="15" customHeight="1">
      <c r="E585" s="65"/>
    </row>
    <row r="586" spans="5:5" ht="15" customHeight="1">
      <c r="E586" s="65"/>
    </row>
    <row r="587" spans="5:5" ht="15" customHeight="1">
      <c r="E587" s="65"/>
    </row>
    <row r="588" spans="5:5" ht="15" customHeight="1">
      <c r="E588" s="65"/>
    </row>
    <row r="589" spans="5:5" ht="15" customHeight="1">
      <c r="E589" s="65"/>
    </row>
    <row r="590" spans="5:5" ht="15" customHeight="1">
      <c r="E590" s="65"/>
    </row>
    <row r="591" spans="5:5" ht="15" customHeight="1">
      <c r="E591" s="65"/>
    </row>
    <row r="592" spans="5:5" ht="15" customHeight="1">
      <c r="E592" s="65"/>
    </row>
    <row r="593" spans="5:5" ht="15" customHeight="1">
      <c r="E593" s="65"/>
    </row>
    <row r="594" spans="5:5" ht="15" customHeight="1">
      <c r="E594" s="65"/>
    </row>
    <row r="595" spans="5:5" ht="15" customHeight="1">
      <c r="E595" s="65"/>
    </row>
    <row r="596" spans="5:5" ht="15" customHeight="1">
      <c r="E596" s="65"/>
    </row>
    <row r="597" spans="5:5" ht="15" customHeight="1">
      <c r="E597" s="65"/>
    </row>
    <row r="598" spans="5:5" ht="15" customHeight="1">
      <c r="E598" s="65"/>
    </row>
    <row r="599" spans="5:5" ht="15" customHeight="1">
      <c r="E599" s="65"/>
    </row>
    <row r="600" spans="5:5" ht="15" customHeight="1">
      <c r="E600" s="65"/>
    </row>
    <row r="601" spans="5:5" ht="15" customHeight="1">
      <c r="E601" s="65"/>
    </row>
    <row r="602" spans="5:5" ht="15" customHeight="1">
      <c r="E602" s="65"/>
    </row>
    <row r="603" spans="5:5" ht="15" customHeight="1">
      <c r="E603" s="65"/>
    </row>
    <row r="604" spans="5:5" ht="15" customHeight="1">
      <c r="E604" s="65"/>
    </row>
    <row r="605" spans="5:5" ht="15" customHeight="1">
      <c r="E605" s="65"/>
    </row>
    <row r="606" spans="5:5" ht="15" customHeight="1">
      <c r="E606" s="65"/>
    </row>
    <row r="607" spans="5:5" ht="15" customHeight="1">
      <c r="E607" s="65"/>
    </row>
    <row r="608" spans="5:5" ht="15" customHeight="1">
      <c r="E608" s="65"/>
    </row>
    <row r="609" spans="5:5" ht="15" customHeight="1">
      <c r="E609" s="65"/>
    </row>
    <row r="610" spans="5:5" ht="15" customHeight="1">
      <c r="E610" s="65"/>
    </row>
    <row r="611" spans="5:5" ht="15" customHeight="1">
      <c r="E611" s="65"/>
    </row>
    <row r="612" spans="5:5" ht="15" customHeight="1">
      <c r="E612" s="65"/>
    </row>
    <row r="613" spans="5:5" ht="15" customHeight="1">
      <c r="E613" s="65"/>
    </row>
    <row r="614" spans="5:5" ht="15" customHeight="1">
      <c r="E614" s="65"/>
    </row>
    <row r="615" spans="5:5" ht="15" customHeight="1">
      <c r="E615" s="65"/>
    </row>
    <row r="616" spans="5:5" ht="15" customHeight="1">
      <c r="E616" s="65"/>
    </row>
    <row r="617" spans="5:5" ht="15" customHeight="1">
      <c r="E617" s="65"/>
    </row>
    <row r="618" spans="5:5" ht="15" customHeight="1">
      <c r="E618" s="65"/>
    </row>
    <row r="619" spans="5:5" ht="15" customHeight="1">
      <c r="E619" s="65"/>
    </row>
    <row r="620" spans="5:5" ht="15" customHeight="1">
      <c r="E620" s="65"/>
    </row>
    <row r="621" spans="5:5" ht="15" customHeight="1">
      <c r="E621" s="65"/>
    </row>
    <row r="622" spans="5:5" ht="15" customHeight="1">
      <c r="E622" s="65"/>
    </row>
  </sheetData>
  <mergeCells count="69">
    <mergeCell ref="E279:E281"/>
    <mergeCell ref="A279:A281"/>
    <mergeCell ref="A277:A278"/>
    <mergeCell ref="C277:C278"/>
    <mergeCell ref="D277:D278"/>
    <mergeCell ref="E277:E278"/>
    <mergeCell ref="A5:A23"/>
    <mergeCell ref="E150:E195"/>
    <mergeCell ref="E196:E223"/>
    <mergeCell ref="E224:E247"/>
    <mergeCell ref="E250:E264"/>
    <mergeCell ref="A150:A195"/>
    <mergeCell ref="D250:D264"/>
    <mergeCell ref="B224:B247"/>
    <mergeCell ref="B150:B195"/>
    <mergeCell ref="B250:B264"/>
    <mergeCell ref="E26:E44"/>
    <mergeCell ref="E46:E99"/>
    <mergeCell ref="D100:D121"/>
    <mergeCell ref="A26:A44"/>
    <mergeCell ref="A122:A131"/>
    <mergeCell ref="A100:A121"/>
    <mergeCell ref="B68:C68"/>
    <mergeCell ref="B71:C71"/>
    <mergeCell ref="B75:C75"/>
    <mergeCell ref="B122:B131"/>
    <mergeCell ref="B100:B121"/>
    <mergeCell ref="B76:B78"/>
    <mergeCell ref="D132:D141"/>
    <mergeCell ref="E5:E23"/>
    <mergeCell ref="D5:D23"/>
    <mergeCell ref="D26:D44"/>
    <mergeCell ref="D46:D99"/>
    <mergeCell ref="D122:D131"/>
    <mergeCell ref="E132:E141"/>
    <mergeCell ref="E100:E121"/>
    <mergeCell ref="E122:E131"/>
    <mergeCell ref="B2:E2"/>
    <mergeCell ref="A46:A99"/>
    <mergeCell ref="B79:C79"/>
    <mergeCell ref="B89:C89"/>
    <mergeCell ref="B47:C47"/>
    <mergeCell ref="B51:C51"/>
    <mergeCell ref="B54:C54"/>
    <mergeCell ref="B59:C59"/>
    <mergeCell ref="B64:C64"/>
    <mergeCell ref="B95:C95"/>
    <mergeCell ref="B97:C97"/>
    <mergeCell ref="B5:B23"/>
    <mergeCell ref="B26:B44"/>
    <mergeCell ref="B48:B50"/>
    <mergeCell ref="B52:B53"/>
    <mergeCell ref="B55:B58"/>
    <mergeCell ref="A289:A290"/>
    <mergeCell ref="A132:A141"/>
    <mergeCell ref="B196:B223"/>
    <mergeCell ref="B60:B63"/>
    <mergeCell ref="B65:B67"/>
    <mergeCell ref="B69:B70"/>
    <mergeCell ref="B72:B74"/>
    <mergeCell ref="B132:B141"/>
    <mergeCell ref="B82:B88"/>
    <mergeCell ref="B90:B94"/>
    <mergeCell ref="B98:B99"/>
    <mergeCell ref="A250:A264"/>
    <mergeCell ref="A224:A247"/>
    <mergeCell ref="A196:A223"/>
    <mergeCell ref="B277:B278"/>
    <mergeCell ref="B279:B281"/>
  </mergeCells>
  <pageMargins left="0.5" right="0.25" top="0.5" bottom="0.25" header="0.5" footer="0.5"/>
  <pageSetup paperSize="9" scale="28" orientation="portrait" r:id="rId1"/>
  <rowBreaks count="3" manualBreakCount="3">
    <brk id="96" max="16383" man="1"/>
    <brk id="191" max="16383" man="1"/>
    <brk id="2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6D10A-FA41-499A-A410-2C339DB1EC77}">
  <sheetPr>
    <pageSetUpPr fitToPage="1"/>
  </sheetPr>
  <dimension ref="C2:AS553"/>
  <sheetViews>
    <sheetView view="pageBreakPreview" zoomScale="120" zoomScaleNormal="120" zoomScaleSheetLayoutView="120" workbookViewId="0">
      <pane ySplit="3" topLeftCell="A12" activePane="bottomLeft" state="frozen"/>
      <selection pane="bottomLeft" activeCell="K53" sqref="K53"/>
    </sheetView>
  </sheetViews>
  <sheetFormatPr defaultColWidth="8.54296875" defaultRowHeight="12.5"/>
  <cols>
    <col min="1" max="1" width="8.54296875" style="34" customWidth="1"/>
    <col min="2" max="2" width="1.90625" style="34" customWidth="1"/>
    <col min="3" max="3" width="5.453125" style="34" customWidth="1"/>
    <col min="4" max="4" width="36.54296875" style="34" customWidth="1"/>
    <col min="5" max="5" width="4.7265625" style="34" bestFit="1" customWidth="1"/>
    <col min="6" max="6" width="5.54296875" style="58" bestFit="1" customWidth="1"/>
    <col min="7" max="7" width="5.54296875" style="59" bestFit="1" customWidth="1"/>
    <col min="8" max="10" width="5.54296875" style="59" customWidth="1"/>
    <col min="11" max="11" width="8.26953125" style="34" bestFit="1" customWidth="1"/>
    <col min="12" max="12" width="8.6328125" style="34" customWidth="1"/>
    <col min="13" max="13" width="11.1796875" style="34" customWidth="1"/>
    <col min="14" max="14" width="47.453125" style="34" customWidth="1"/>
    <col min="15" max="16384" width="8.54296875" style="34"/>
  </cols>
  <sheetData>
    <row r="2" spans="3:45" ht="13">
      <c r="C2" s="28"/>
      <c r="D2" s="113" t="s">
        <v>471</v>
      </c>
      <c r="E2" s="113"/>
      <c r="F2" s="113"/>
      <c r="G2" s="113"/>
      <c r="H2" s="113"/>
      <c r="I2" s="113"/>
      <c r="J2" s="113"/>
      <c r="K2" s="113"/>
      <c r="L2" s="113"/>
      <c r="M2" s="11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row>
    <row r="3" spans="3:45" ht="54" customHeight="1">
      <c r="C3" s="29" t="s">
        <v>398</v>
      </c>
      <c r="D3" s="29" t="s">
        <v>60</v>
      </c>
      <c r="E3" s="29" t="s">
        <v>262</v>
      </c>
      <c r="F3" s="44" t="s">
        <v>472</v>
      </c>
      <c r="G3" s="44" t="s">
        <v>361</v>
      </c>
      <c r="H3" s="44" t="s">
        <v>473</v>
      </c>
      <c r="I3" s="44" t="s">
        <v>474</v>
      </c>
      <c r="J3" s="44" t="s">
        <v>475</v>
      </c>
      <c r="K3" s="29" t="s">
        <v>263</v>
      </c>
      <c r="L3" s="29" t="s">
        <v>11</v>
      </c>
      <c r="M3" s="29" t="s">
        <v>12</v>
      </c>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row>
    <row r="4" spans="3:45" s="35" customFormat="1">
      <c r="C4" s="30">
        <v>1</v>
      </c>
      <c r="D4" s="31" t="s">
        <v>264</v>
      </c>
      <c r="E4" s="31" t="s">
        <v>265</v>
      </c>
      <c r="F4" s="46">
        <v>1</v>
      </c>
      <c r="G4" s="47">
        <v>1</v>
      </c>
      <c r="H4" s="47">
        <v>1</v>
      </c>
      <c r="I4" s="47"/>
      <c r="J4" s="47">
        <v>1</v>
      </c>
      <c r="K4" s="32">
        <f t="shared" ref="K4:K49" si="0">SUM(F4:J4)</f>
        <v>4</v>
      </c>
      <c r="L4" s="40"/>
      <c r="M4" s="41"/>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row>
    <row r="5" spans="3:45" s="35" customFormat="1">
      <c r="C5" s="30">
        <v>2</v>
      </c>
      <c r="D5" s="31" t="s">
        <v>266</v>
      </c>
      <c r="E5" s="31" t="s">
        <v>265</v>
      </c>
      <c r="F5" s="46">
        <v>1</v>
      </c>
      <c r="G5" s="47">
        <v>1</v>
      </c>
      <c r="H5" s="47">
        <v>1</v>
      </c>
      <c r="I5" s="47"/>
      <c r="J5" s="47">
        <v>1</v>
      </c>
      <c r="K5" s="32">
        <f t="shared" si="0"/>
        <v>4</v>
      </c>
      <c r="L5" s="41"/>
      <c r="M5" s="41"/>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row>
    <row r="6" spans="3:45" s="35" customFormat="1">
      <c r="C6" s="30">
        <v>3</v>
      </c>
      <c r="D6" s="31" t="s">
        <v>267</v>
      </c>
      <c r="E6" s="31" t="s">
        <v>265</v>
      </c>
      <c r="F6" s="46">
        <v>1</v>
      </c>
      <c r="G6" s="47">
        <v>1</v>
      </c>
      <c r="H6" s="47">
        <v>1</v>
      </c>
      <c r="I6" s="47"/>
      <c r="J6" s="47">
        <v>1</v>
      </c>
      <c r="K6" s="32">
        <f t="shared" si="0"/>
        <v>4</v>
      </c>
      <c r="L6" s="41"/>
      <c r="M6" s="41"/>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row>
    <row r="7" spans="3:45" s="35" customFormat="1">
      <c r="C7" s="30">
        <v>4</v>
      </c>
      <c r="D7" s="31" t="s">
        <v>268</v>
      </c>
      <c r="E7" s="31" t="s">
        <v>265</v>
      </c>
      <c r="F7" s="46">
        <v>1</v>
      </c>
      <c r="G7" s="47">
        <v>1</v>
      </c>
      <c r="H7" s="47">
        <v>1</v>
      </c>
      <c r="I7" s="47"/>
      <c r="J7" s="47">
        <v>1</v>
      </c>
      <c r="K7" s="32">
        <f t="shared" si="0"/>
        <v>4</v>
      </c>
      <c r="L7" s="41"/>
      <c r="M7" s="41"/>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row>
    <row r="8" spans="3:45">
      <c r="C8" s="30">
        <v>5</v>
      </c>
      <c r="D8" s="33" t="s">
        <v>362</v>
      </c>
      <c r="E8" s="39"/>
      <c r="F8" s="46">
        <v>6</v>
      </c>
      <c r="G8" s="46">
        <v>6</v>
      </c>
      <c r="H8" s="46">
        <v>6</v>
      </c>
      <c r="I8" s="46">
        <v>12</v>
      </c>
      <c r="J8" s="46">
        <v>12</v>
      </c>
      <c r="K8" s="32">
        <f t="shared" si="0"/>
        <v>42</v>
      </c>
      <c r="L8" s="41"/>
      <c r="M8" s="41"/>
    </row>
    <row r="9" spans="3:45" s="35" customFormat="1" ht="25">
      <c r="C9" s="30">
        <v>6</v>
      </c>
      <c r="D9" s="31" t="s">
        <v>366</v>
      </c>
      <c r="E9" s="31" t="s">
        <v>265</v>
      </c>
      <c r="F9" s="46">
        <v>1</v>
      </c>
      <c r="G9" s="47">
        <v>2</v>
      </c>
      <c r="H9" s="47">
        <v>1</v>
      </c>
      <c r="I9" s="47">
        <v>4</v>
      </c>
      <c r="J9" s="47">
        <v>1</v>
      </c>
      <c r="K9" s="32">
        <f t="shared" si="0"/>
        <v>9</v>
      </c>
      <c r="L9" s="41"/>
      <c r="M9" s="41"/>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row>
    <row r="10" spans="3:45" s="35" customFormat="1">
      <c r="C10" s="30">
        <v>7</v>
      </c>
      <c r="D10" s="31" t="s">
        <v>269</v>
      </c>
      <c r="E10" s="31" t="s">
        <v>265</v>
      </c>
      <c r="F10" s="46">
        <v>1</v>
      </c>
      <c r="G10" s="47">
        <v>1</v>
      </c>
      <c r="H10" s="47"/>
      <c r="I10" s="47"/>
      <c r="J10" s="47"/>
      <c r="K10" s="32">
        <f t="shared" si="0"/>
        <v>2</v>
      </c>
      <c r="L10" s="41"/>
      <c r="M10" s="41"/>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row>
    <row r="11" spans="3:45" s="35" customFormat="1" ht="25">
      <c r="C11" s="30">
        <v>8</v>
      </c>
      <c r="D11" s="31" t="s">
        <v>270</v>
      </c>
      <c r="E11" s="31" t="s">
        <v>265</v>
      </c>
      <c r="F11" s="46">
        <v>1</v>
      </c>
      <c r="G11" s="47">
        <v>1</v>
      </c>
      <c r="H11" s="47"/>
      <c r="I11" s="47">
        <v>6</v>
      </c>
      <c r="J11" s="47">
        <v>1</v>
      </c>
      <c r="K11" s="32">
        <f t="shared" si="0"/>
        <v>9</v>
      </c>
      <c r="L11" s="41"/>
      <c r="M11" s="41"/>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c r="AO11" s="48"/>
      <c r="AP11" s="48"/>
      <c r="AQ11" s="48"/>
      <c r="AR11" s="48"/>
      <c r="AS11" s="48"/>
    </row>
    <row r="12" spans="3:45" s="35" customFormat="1" ht="25">
      <c r="C12" s="30">
        <v>9</v>
      </c>
      <c r="D12" s="31" t="s">
        <v>271</v>
      </c>
      <c r="E12" s="31" t="s">
        <v>265</v>
      </c>
      <c r="F12" s="46">
        <v>1</v>
      </c>
      <c r="G12" s="47">
        <v>2</v>
      </c>
      <c r="H12" s="47"/>
      <c r="I12" s="47"/>
      <c r="J12" s="47">
        <v>1</v>
      </c>
      <c r="K12" s="32">
        <f t="shared" si="0"/>
        <v>4</v>
      </c>
      <c r="L12" s="40"/>
      <c r="M12" s="41"/>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row>
    <row r="13" spans="3:45" s="50" customFormat="1">
      <c r="C13" s="30">
        <v>10</v>
      </c>
      <c r="D13" s="39" t="s">
        <v>293</v>
      </c>
      <c r="E13" s="39" t="s">
        <v>265</v>
      </c>
      <c r="F13" s="46"/>
      <c r="G13" s="49"/>
      <c r="H13" s="49"/>
      <c r="I13" s="49">
        <v>2</v>
      </c>
      <c r="J13" s="49"/>
      <c r="K13" s="32">
        <f t="shared" si="0"/>
        <v>2</v>
      </c>
      <c r="L13" s="41"/>
      <c r="M13" s="41"/>
      <c r="N13" s="34"/>
    </row>
    <row r="14" spans="3:45" s="35" customFormat="1" ht="25">
      <c r="C14" s="30">
        <v>11</v>
      </c>
      <c r="D14" s="31" t="s">
        <v>363</v>
      </c>
      <c r="E14" s="31" t="s">
        <v>265</v>
      </c>
      <c r="F14" s="46">
        <v>1</v>
      </c>
      <c r="G14" s="47">
        <v>1</v>
      </c>
      <c r="H14" s="47">
        <v>1</v>
      </c>
      <c r="I14" s="47"/>
      <c r="J14" s="47"/>
      <c r="K14" s="32">
        <f t="shared" si="0"/>
        <v>3</v>
      </c>
      <c r="L14" s="41"/>
      <c r="M14" s="41"/>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row>
    <row r="15" spans="3:45" ht="25">
      <c r="C15" s="30">
        <v>12</v>
      </c>
      <c r="D15" s="51" t="s">
        <v>364</v>
      </c>
      <c r="E15" s="31" t="s">
        <v>265</v>
      </c>
      <c r="F15" s="46">
        <v>1</v>
      </c>
      <c r="G15" s="46">
        <v>1</v>
      </c>
      <c r="H15" s="46">
        <v>1</v>
      </c>
      <c r="I15" s="46"/>
      <c r="J15" s="46"/>
      <c r="K15" s="32">
        <f t="shared" si="0"/>
        <v>3</v>
      </c>
      <c r="L15" s="41"/>
      <c r="M15" s="41"/>
    </row>
    <row r="16" spans="3:45" s="35" customFormat="1">
      <c r="C16" s="30">
        <v>13</v>
      </c>
      <c r="D16" s="31" t="s">
        <v>399</v>
      </c>
      <c r="E16" s="31" t="s">
        <v>265</v>
      </c>
      <c r="F16" s="46">
        <v>1</v>
      </c>
      <c r="G16" s="47"/>
      <c r="H16" s="47"/>
      <c r="I16" s="47">
        <v>1</v>
      </c>
      <c r="J16" s="47">
        <v>1</v>
      </c>
      <c r="K16" s="32">
        <f t="shared" si="0"/>
        <v>3</v>
      </c>
      <c r="L16" s="41"/>
      <c r="M16" s="41"/>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row>
    <row r="17" spans="3:45" s="35" customFormat="1">
      <c r="C17" s="30">
        <v>14</v>
      </c>
      <c r="D17" s="31" t="s">
        <v>272</v>
      </c>
      <c r="E17" s="31" t="s">
        <v>265</v>
      </c>
      <c r="F17" s="46"/>
      <c r="G17" s="47"/>
      <c r="H17" s="47">
        <v>2</v>
      </c>
      <c r="I17" s="47"/>
      <c r="J17" s="47">
        <v>2</v>
      </c>
      <c r="K17" s="32">
        <f t="shared" si="0"/>
        <v>4</v>
      </c>
      <c r="L17" s="41"/>
      <c r="M17" s="41"/>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row>
    <row r="18" spans="3:45" s="35" customFormat="1">
      <c r="C18" s="30">
        <v>15</v>
      </c>
      <c r="D18" s="31" t="s">
        <v>273</v>
      </c>
      <c r="E18" s="31" t="s">
        <v>274</v>
      </c>
      <c r="F18" s="46">
        <v>5</v>
      </c>
      <c r="G18" s="47"/>
      <c r="H18" s="47">
        <v>4</v>
      </c>
      <c r="I18" s="47"/>
      <c r="J18" s="47">
        <v>5</v>
      </c>
      <c r="K18" s="32">
        <f t="shared" si="0"/>
        <v>14</v>
      </c>
      <c r="L18" s="41"/>
      <c r="M18" s="41"/>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row>
    <row r="19" spans="3:45" s="35" customFormat="1">
      <c r="C19" s="30">
        <v>16</v>
      </c>
      <c r="D19" s="31" t="s">
        <v>275</v>
      </c>
      <c r="E19" s="31" t="s">
        <v>276</v>
      </c>
      <c r="F19" s="46"/>
      <c r="G19" s="47"/>
      <c r="H19" s="47">
        <v>2</v>
      </c>
      <c r="I19" s="47"/>
      <c r="J19" s="47"/>
      <c r="K19" s="32">
        <f t="shared" si="0"/>
        <v>2</v>
      </c>
      <c r="L19" s="41"/>
      <c r="M19" s="41"/>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row>
    <row r="20" spans="3:45">
      <c r="C20" s="30">
        <v>17</v>
      </c>
      <c r="D20" s="31" t="s">
        <v>310</v>
      </c>
      <c r="E20" s="33" t="s">
        <v>274</v>
      </c>
      <c r="F20" s="46">
        <v>6</v>
      </c>
      <c r="G20" s="46"/>
      <c r="H20" s="46">
        <v>4</v>
      </c>
      <c r="I20" s="46"/>
      <c r="J20" s="46">
        <v>6</v>
      </c>
      <c r="K20" s="32">
        <f t="shared" si="0"/>
        <v>16</v>
      </c>
      <c r="L20" s="41"/>
      <c r="M20" s="41"/>
    </row>
    <row r="21" spans="3:45" s="35" customFormat="1">
      <c r="C21" s="30">
        <v>18</v>
      </c>
      <c r="D21" s="31" t="s">
        <v>313</v>
      </c>
      <c r="E21" s="31" t="s">
        <v>265</v>
      </c>
      <c r="F21" s="46">
        <v>1</v>
      </c>
      <c r="G21" s="47"/>
      <c r="H21" s="47">
        <v>1</v>
      </c>
      <c r="I21" s="47">
        <v>1</v>
      </c>
      <c r="J21" s="47">
        <v>1</v>
      </c>
      <c r="K21" s="32">
        <f t="shared" si="0"/>
        <v>4</v>
      </c>
      <c r="L21" s="41"/>
      <c r="M21" s="41"/>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row>
    <row r="22" spans="3:45">
      <c r="C22" s="30">
        <v>19</v>
      </c>
      <c r="D22" s="33" t="s">
        <v>277</v>
      </c>
      <c r="E22" s="33" t="s">
        <v>265</v>
      </c>
      <c r="F22" s="46">
        <v>1</v>
      </c>
      <c r="G22" s="46"/>
      <c r="H22" s="46">
        <v>1</v>
      </c>
      <c r="I22" s="46"/>
      <c r="J22" s="46"/>
      <c r="K22" s="32">
        <f t="shared" si="0"/>
        <v>2</v>
      </c>
      <c r="L22" s="41"/>
      <c r="M22" s="41"/>
    </row>
    <row r="23" spans="3:45" s="54" customFormat="1">
      <c r="C23" s="30">
        <v>20</v>
      </c>
      <c r="D23" s="31" t="s">
        <v>278</v>
      </c>
      <c r="E23" s="31" t="s">
        <v>265</v>
      </c>
      <c r="F23" s="46">
        <v>2</v>
      </c>
      <c r="G23" s="52"/>
      <c r="H23" s="52">
        <v>2</v>
      </c>
      <c r="I23" s="52">
        <v>4</v>
      </c>
      <c r="J23" s="52">
        <v>2</v>
      </c>
      <c r="K23" s="32">
        <f t="shared" si="0"/>
        <v>10</v>
      </c>
      <c r="L23" s="41"/>
      <c r="M23" s="41"/>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row>
    <row r="24" spans="3:45" s="54" customFormat="1">
      <c r="C24" s="30">
        <v>21</v>
      </c>
      <c r="D24" s="31" t="s">
        <v>373</v>
      </c>
      <c r="E24" s="31" t="s">
        <v>274</v>
      </c>
      <c r="F24" s="46">
        <v>1</v>
      </c>
      <c r="G24" s="52">
        <v>1</v>
      </c>
      <c r="H24" s="52">
        <v>1</v>
      </c>
      <c r="I24" s="52"/>
      <c r="J24" s="52"/>
      <c r="K24" s="32">
        <f t="shared" si="0"/>
        <v>3</v>
      </c>
      <c r="L24" s="41"/>
      <c r="M24" s="41"/>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row>
    <row r="25" spans="3:45" s="54" customFormat="1">
      <c r="C25" s="30">
        <v>22</v>
      </c>
      <c r="D25" s="31" t="s">
        <v>374</v>
      </c>
      <c r="E25" s="31" t="s">
        <v>274</v>
      </c>
      <c r="F25" s="46">
        <v>1</v>
      </c>
      <c r="G25" s="52">
        <v>1</v>
      </c>
      <c r="H25" s="52">
        <v>1</v>
      </c>
      <c r="I25" s="52"/>
      <c r="J25" s="52"/>
      <c r="K25" s="32">
        <f t="shared" si="0"/>
        <v>3</v>
      </c>
      <c r="L25" s="41"/>
      <c r="M25" s="41"/>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row>
    <row r="26" spans="3:45" s="54" customFormat="1">
      <c r="C26" s="30">
        <v>23</v>
      </c>
      <c r="D26" s="30" t="s">
        <v>279</v>
      </c>
      <c r="E26" s="31" t="s">
        <v>265</v>
      </c>
      <c r="F26" s="46">
        <v>2</v>
      </c>
      <c r="G26" s="52"/>
      <c r="H26" s="52"/>
      <c r="I26" s="52">
        <v>6</v>
      </c>
      <c r="J26" s="52"/>
      <c r="K26" s="32">
        <f t="shared" si="0"/>
        <v>8</v>
      </c>
      <c r="L26" s="41"/>
      <c r="M26" s="41"/>
      <c r="N26" s="34"/>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row>
    <row r="27" spans="3:45" s="35" customFormat="1" ht="25">
      <c r="C27" s="30">
        <v>24</v>
      </c>
      <c r="D27" s="31" t="s">
        <v>280</v>
      </c>
      <c r="E27" s="31" t="s">
        <v>265</v>
      </c>
      <c r="F27" s="46">
        <v>2</v>
      </c>
      <c r="G27" s="47"/>
      <c r="H27" s="47">
        <v>2</v>
      </c>
      <c r="I27" s="47"/>
      <c r="J27" s="47">
        <v>2</v>
      </c>
      <c r="K27" s="32">
        <f t="shared" si="0"/>
        <v>6</v>
      </c>
      <c r="L27" s="41"/>
      <c r="M27" s="41"/>
      <c r="N27" s="34"/>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row>
    <row r="28" spans="3:45" s="35" customFormat="1">
      <c r="C28" s="30">
        <v>25</v>
      </c>
      <c r="D28" s="31" t="s">
        <v>365</v>
      </c>
      <c r="E28" s="31" t="s">
        <v>265</v>
      </c>
      <c r="F28" s="46">
        <v>2</v>
      </c>
      <c r="G28" s="47"/>
      <c r="H28" s="47">
        <v>2</v>
      </c>
      <c r="I28" s="47">
        <v>3</v>
      </c>
      <c r="J28" s="47">
        <v>2</v>
      </c>
      <c r="K28" s="32">
        <f t="shared" si="0"/>
        <v>9</v>
      </c>
      <c r="L28" s="41"/>
      <c r="M28" s="41"/>
      <c r="N28" s="34"/>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row>
    <row r="29" spans="3:45" s="35" customFormat="1">
      <c r="C29" s="30">
        <v>26</v>
      </c>
      <c r="D29" s="31" t="s">
        <v>281</v>
      </c>
      <c r="E29" s="31" t="s">
        <v>265</v>
      </c>
      <c r="F29" s="46"/>
      <c r="G29" s="47"/>
      <c r="H29" s="47"/>
      <c r="I29" s="47">
        <v>1</v>
      </c>
      <c r="J29" s="47">
        <v>1</v>
      </c>
      <c r="K29" s="32">
        <f t="shared" si="0"/>
        <v>2</v>
      </c>
      <c r="L29" s="41"/>
      <c r="M29" s="41"/>
      <c r="N29" s="34"/>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row>
    <row r="30" spans="3:45" s="35" customFormat="1" ht="25">
      <c r="C30" s="30">
        <v>27</v>
      </c>
      <c r="D30" s="31" t="s">
        <v>282</v>
      </c>
      <c r="E30" s="31" t="s">
        <v>265</v>
      </c>
      <c r="F30" s="46"/>
      <c r="G30" s="47"/>
      <c r="H30" s="47"/>
      <c r="I30" s="47">
        <v>1</v>
      </c>
      <c r="J30" s="47">
        <v>1</v>
      </c>
      <c r="K30" s="32">
        <f t="shared" si="0"/>
        <v>2</v>
      </c>
      <c r="L30" s="41"/>
      <c r="M30" s="41"/>
      <c r="N30" s="34"/>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row>
    <row r="31" spans="3:45" s="35" customFormat="1">
      <c r="C31" s="30">
        <v>28</v>
      </c>
      <c r="D31" s="31" t="s">
        <v>283</v>
      </c>
      <c r="E31" s="31" t="s">
        <v>265</v>
      </c>
      <c r="F31" s="46"/>
      <c r="G31" s="47"/>
      <c r="H31" s="47"/>
      <c r="I31" s="47">
        <v>4</v>
      </c>
      <c r="J31" s="47">
        <v>2</v>
      </c>
      <c r="K31" s="32">
        <f t="shared" si="0"/>
        <v>6</v>
      </c>
      <c r="L31" s="41"/>
      <c r="M31" s="41"/>
      <c r="N31" s="34"/>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48"/>
      <c r="AR31" s="48"/>
      <c r="AS31" s="48"/>
    </row>
    <row r="32" spans="3:45" s="35" customFormat="1">
      <c r="C32" s="30">
        <v>29</v>
      </c>
      <c r="D32" s="31" t="s">
        <v>4</v>
      </c>
      <c r="E32" s="31" t="s">
        <v>265</v>
      </c>
      <c r="F32" s="46"/>
      <c r="G32" s="47"/>
      <c r="H32" s="47">
        <v>2</v>
      </c>
      <c r="I32" s="47">
        <v>6</v>
      </c>
      <c r="J32" s="47">
        <v>6</v>
      </c>
      <c r="K32" s="32">
        <f t="shared" si="0"/>
        <v>14</v>
      </c>
      <c r="L32" s="41"/>
      <c r="M32" s="41"/>
      <c r="N32" s="34"/>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8"/>
      <c r="AN32" s="48"/>
      <c r="AO32" s="48"/>
      <c r="AP32" s="48"/>
      <c r="AQ32" s="48"/>
      <c r="AR32" s="48"/>
      <c r="AS32" s="48"/>
    </row>
    <row r="33" spans="3:45" s="35" customFormat="1" ht="25">
      <c r="C33" s="30">
        <v>30</v>
      </c>
      <c r="D33" s="31" t="s">
        <v>284</v>
      </c>
      <c r="E33" s="31" t="s">
        <v>265</v>
      </c>
      <c r="F33" s="46"/>
      <c r="G33" s="47"/>
      <c r="H33" s="47">
        <v>8</v>
      </c>
      <c r="I33" s="47">
        <v>8</v>
      </c>
      <c r="J33" s="47">
        <v>8</v>
      </c>
      <c r="K33" s="32">
        <f t="shared" si="0"/>
        <v>24</v>
      </c>
      <c r="L33" s="41"/>
      <c r="M33" s="41"/>
      <c r="N33" s="34"/>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48"/>
      <c r="AR33" s="48"/>
      <c r="AS33" s="48"/>
    </row>
    <row r="34" spans="3:45">
      <c r="C34" s="30">
        <v>31</v>
      </c>
      <c r="D34" s="33" t="s">
        <v>344</v>
      </c>
      <c r="E34" s="39" t="s">
        <v>265</v>
      </c>
      <c r="F34" s="46"/>
      <c r="G34" s="46"/>
      <c r="H34" s="46"/>
      <c r="I34" s="46">
        <v>2</v>
      </c>
      <c r="J34" s="46">
        <v>2</v>
      </c>
      <c r="K34" s="32">
        <f t="shared" si="0"/>
        <v>4</v>
      </c>
      <c r="L34" s="41"/>
      <c r="M34" s="41"/>
    </row>
    <row r="35" spans="3:45">
      <c r="C35" s="30">
        <v>32</v>
      </c>
      <c r="D35" s="33" t="s">
        <v>345</v>
      </c>
      <c r="E35" s="39" t="s">
        <v>265</v>
      </c>
      <c r="F35" s="46"/>
      <c r="G35" s="46"/>
      <c r="H35" s="46"/>
      <c r="I35" s="46">
        <v>2</v>
      </c>
      <c r="J35" s="46">
        <v>2</v>
      </c>
      <c r="K35" s="32">
        <f t="shared" si="0"/>
        <v>4</v>
      </c>
      <c r="L35" s="41"/>
      <c r="M35" s="41"/>
    </row>
    <row r="36" spans="3:45">
      <c r="C36" s="30">
        <v>33</v>
      </c>
      <c r="D36" s="33" t="s">
        <v>346</v>
      </c>
      <c r="E36" s="39" t="s">
        <v>265</v>
      </c>
      <c r="F36" s="46"/>
      <c r="G36" s="46"/>
      <c r="H36" s="46"/>
      <c r="I36" s="46">
        <v>3</v>
      </c>
      <c r="J36" s="46">
        <v>3</v>
      </c>
      <c r="K36" s="32">
        <f t="shared" si="0"/>
        <v>6</v>
      </c>
      <c r="L36" s="41"/>
      <c r="M36" s="41"/>
    </row>
    <row r="37" spans="3:45">
      <c r="C37" s="30">
        <v>34</v>
      </c>
      <c r="D37" s="33" t="s">
        <v>423</v>
      </c>
      <c r="E37" s="39" t="s">
        <v>265</v>
      </c>
      <c r="F37" s="46"/>
      <c r="G37" s="46"/>
      <c r="H37" s="46"/>
      <c r="I37" s="46">
        <v>2</v>
      </c>
      <c r="J37" s="46">
        <v>2</v>
      </c>
      <c r="K37" s="32">
        <f t="shared" si="0"/>
        <v>4</v>
      </c>
      <c r="L37" s="41"/>
      <c r="M37" s="41"/>
    </row>
    <row r="38" spans="3:45">
      <c r="C38" s="30">
        <v>35</v>
      </c>
      <c r="D38" s="33" t="s">
        <v>285</v>
      </c>
      <c r="E38" s="39" t="s">
        <v>265</v>
      </c>
      <c r="F38" s="46"/>
      <c r="G38" s="46"/>
      <c r="H38" s="46">
        <v>1</v>
      </c>
      <c r="I38" s="46"/>
      <c r="J38" s="46">
        <v>2</v>
      </c>
      <c r="K38" s="32">
        <f t="shared" si="0"/>
        <v>3</v>
      </c>
      <c r="L38" s="41"/>
      <c r="M38" s="41"/>
    </row>
    <row r="39" spans="3:45">
      <c r="C39" s="30">
        <v>36</v>
      </c>
      <c r="D39" s="33" t="s">
        <v>289</v>
      </c>
      <c r="E39" s="39" t="s">
        <v>265</v>
      </c>
      <c r="F39" s="46"/>
      <c r="G39" s="46"/>
      <c r="H39" s="46"/>
      <c r="I39" s="46">
        <v>1</v>
      </c>
      <c r="J39" s="46"/>
      <c r="K39" s="32">
        <f t="shared" si="0"/>
        <v>1</v>
      </c>
      <c r="L39" s="41"/>
      <c r="M39" s="41"/>
    </row>
    <row r="40" spans="3:45">
      <c r="C40" s="114">
        <v>37</v>
      </c>
      <c r="D40" s="39" t="s">
        <v>367</v>
      </c>
      <c r="E40" s="39" t="s">
        <v>265</v>
      </c>
      <c r="F40" s="46"/>
      <c r="G40" s="49"/>
      <c r="H40" s="49"/>
      <c r="I40" s="49">
        <v>2</v>
      </c>
      <c r="J40" s="49"/>
      <c r="K40" s="32">
        <f t="shared" si="0"/>
        <v>2</v>
      </c>
      <c r="L40" s="41"/>
      <c r="M40" s="41"/>
    </row>
    <row r="41" spans="3:45">
      <c r="C41" s="115"/>
      <c r="D41" s="39" t="s">
        <v>286</v>
      </c>
      <c r="E41" s="39" t="s">
        <v>265</v>
      </c>
      <c r="F41" s="49"/>
      <c r="G41" s="49"/>
      <c r="H41" s="49"/>
      <c r="I41" s="49">
        <v>2</v>
      </c>
      <c r="J41" s="49"/>
      <c r="K41" s="32">
        <f t="shared" si="0"/>
        <v>2</v>
      </c>
      <c r="L41" s="41"/>
      <c r="M41" s="41"/>
    </row>
    <row r="42" spans="3:45">
      <c r="C42" s="116"/>
      <c r="D42" s="39" t="s">
        <v>372</v>
      </c>
      <c r="E42" s="39" t="s">
        <v>265</v>
      </c>
      <c r="F42" s="49"/>
      <c r="G42" s="49"/>
      <c r="H42" s="49"/>
      <c r="I42" s="49">
        <v>2</v>
      </c>
      <c r="J42" s="49"/>
      <c r="K42" s="32">
        <f t="shared" si="0"/>
        <v>2</v>
      </c>
      <c r="L42" s="41"/>
      <c r="M42" s="41"/>
    </row>
    <row r="43" spans="3:45">
      <c r="C43" s="30">
        <v>38</v>
      </c>
      <c r="D43" s="39" t="s">
        <v>368</v>
      </c>
      <c r="E43" s="39" t="s">
        <v>265</v>
      </c>
      <c r="F43" s="49"/>
      <c r="G43" s="49"/>
      <c r="H43" s="49"/>
      <c r="I43" s="49"/>
      <c r="J43" s="49">
        <v>2</v>
      </c>
      <c r="K43" s="32">
        <f t="shared" si="0"/>
        <v>2</v>
      </c>
      <c r="L43" s="41"/>
      <c r="M43" s="41"/>
    </row>
    <row r="44" spans="3:45" s="50" customFormat="1" ht="25">
      <c r="C44" s="30">
        <v>39</v>
      </c>
      <c r="D44" s="55" t="s">
        <v>290</v>
      </c>
      <c r="E44" s="39" t="s">
        <v>265</v>
      </c>
      <c r="F44" s="49"/>
      <c r="G44" s="49"/>
      <c r="H44" s="49"/>
      <c r="I44" s="49"/>
      <c r="J44" s="49">
        <v>2</v>
      </c>
      <c r="K44" s="32">
        <f t="shared" si="0"/>
        <v>2</v>
      </c>
      <c r="L44" s="41"/>
      <c r="M44" s="41"/>
      <c r="N44" s="34"/>
    </row>
    <row r="45" spans="3:45" s="50" customFormat="1" ht="25">
      <c r="C45" s="30">
        <v>40</v>
      </c>
      <c r="D45" s="55" t="s">
        <v>291</v>
      </c>
      <c r="E45" s="39" t="s">
        <v>265</v>
      </c>
      <c r="F45" s="49"/>
      <c r="G45" s="49"/>
      <c r="H45" s="49"/>
      <c r="I45" s="49">
        <v>4</v>
      </c>
      <c r="J45" s="49">
        <v>2</v>
      </c>
      <c r="K45" s="32">
        <f t="shared" si="0"/>
        <v>6</v>
      </c>
      <c r="L45" s="41"/>
      <c r="M45" s="41"/>
      <c r="N45" s="34"/>
    </row>
    <row r="46" spans="3:45">
      <c r="C46" s="30">
        <v>41</v>
      </c>
      <c r="D46" s="33" t="s">
        <v>287</v>
      </c>
      <c r="E46" s="39" t="s">
        <v>265</v>
      </c>
      <c r="F46" s="49"/>
      <c r="G46" s="46"/>
      <c r="H46" s="46"/>
      <c r="I46" s="46">
        <v>20</v>
      </c>
      <c r="J46" s="46"/>
      <c r="K46" s="32">
        <f t="shared" si="0"/>
        <v>20</v>
      </c>
      <c r="L46" s="41"/>
      <c r="M46" s="41"/>
    </row>
    <row r="47" spans="3:45">
      <c r="C47" s="30">
        <v>42</v>
      </c>
      <c r="D47" s="33" t="s">
        <v>476</v>
      </c>
      <c r="E47" s="39" t="s">
        <v>422</v>
      </c>
      <c r="F47" s="49"/>
      <c r="G47" s="46"/>
      <c r="H47" s="46"/>
      <c r="I47" s="46">
        <v>2</v>
      </c>
      <c r="J47" s="46">
        <v>2</v>
      </c>
      <c r="K47" s="32">
        <f t="shared" si="0"/>
        <v>4</v>
      </c>
      <c r="L47" s="41"/>
      <c r="M47" s="41"/>
    </row>
    <row r="48" spans="3:45">
      <c r="C48" s="30">
        <v>43</v>
      </c>
      <c r="D48" s="33" t="s">
        <v>288</v>
      </c>
      <c r="E48" s="39" t="s">
        <v>265</v>
      </c>
      <c r="F48" s="49"/>
      <c r="G48" s="46"/>
      <c r="H48" s="46">
        <v>1</v>
      </c>
      <c r="I48" s="46">
        <v>4</v>
      </c>
      <c r="J48" s="46"/>
      <c r="K48" s="32">
        <f t="shared" si="0"/>
        <v>5</v>
      </c>
      <c r="L48" s="41"/>
      <c r="M48" s="41"/>
    </row>
    <row r="49" spans="3:13">
      <c r="C49" s="30">
        <v>44</v>
      </c>
      <c r="D49" s="33" t="s">
        <v>336</v>
      </c>
      <c r="E49" s="39" t="s">
        <v>265</v>
      </c>
      <c r="F49" s="49"/>
      <c r="G49" s="46"/>
      <c r="H49" s="46"/>
      <c r="I49" s="46">
        <v>10</v>
      </c>
      <c r="J49" s="46"/>
      <c r="K49" s="32">
        <f t="shared" si="0"/>
        <v>10</v>
      </c>
      <c r="L49" s="41"/>
      <c r="M49" s="41"/>
    </row>
    <row r="50" spans="3:13">
      <c r="C50" s="114">
        <v>45</v>
      </c>
      <c r="D50" s="33" t="s">
        <v>490</v>
      </c>
      <c r="E50" s="39" t="s">
        <v>265</v>
      </c>
      <c r="F50" s="49"/>
      <c r="G50" s="46"/>
      <c r="H50" s="46"/>
      <c r="I50" s="46"/>
      <c r="J50" s="46"/>
      <c r="K50" s="32">
        <v>18</v>
      </c>
      <c r="L50" s="41"/>
      <c r="M50" s="41"/>
    </row>
    <row r="51" spans="3:13">
      <c r="C51" s="116"/>
      <c r="D51" s="33" t="s">
        <v>491</v>
      </c>
      <c r="E51" s="39" t="s">
        <v>265</v>
      </c>
      <c r="F51" s="49"/>
      <c r="G51" s="46"/>
      <c r="H51" s="46"/>
      <c r="I51" s="46"/>
      <c r="J51" s="46"/>
      <c r="K51" s="32">
        <v>18</v>
      </c>
      <c r="L51" s="41"/>
      <c r="M51" s="41"/>
    </row>
    <row r="52" spans="3:13" ht="25">
      <c r="C52" s="30"/>
      <c r="D52" s="51" t="s">
        <v>477</v>
      </c>
      <c r="E52" s="33">
        <v>1</v>
      </c>
      <c r="F52" s="49"/>
      <c r="G52" s="46"/>
      <c r="H52" s="46"/>
      <c r="I52" s="46"/>
      <c r="J52" s="46"/>
      <c r="K52" s="32"/>
      <c r="L52" s="41"/>
      <c r="M52" s="41"/>
    </row>
    <row r="53" spans="3:13" ht="25">
      <c r="C53" s="30"/>
      <c r="D53" s="51" t="s">
        <v>370</v>
      </c>
      <c r="E53" s="33">
        <v>1</v>
      </c>
      <c r="F53" s="49"/>
      <c r="G53" s="46"/>
      <c r="H53" s="46"/>
      <c r="I53" s="46"/>
      <c r="J53" s="46"/>
      <c r="K53" s="32"/>
      <c r="L53" s="41"/>
      <c r="M53" s="41"/>
    </row>
    <row r="54" spans="3:13" ht="25">
      <c r="C54" s="30"/>
      <c r="D54" s="51" t="s">
        <v>478</v>
      </c>
      <c r="E54" s="33">
        <v>1</v>
      </c>
      <c r="F54" s="49"/>
      <c r="G54" s="46"/>
      <c r="H54" s="46"/>
      <c r="I54" s="46"/>
      <c r="J54" s="46"/>
      <c r="K54" s="32"/>
      <c r="L54" s="41"/>
      <c r="M54" s="41"/>
    </row>
    <row r="55" spans="3:13" ht="25">
      <c r="C55" s="30"/>
      <c r="D55" s="51" t="s">
        <v>479</v>
      </c>
      <c r="E55" s="33">
        <v>1</v>
      </c>
      <c r="F55" s="49"/>
      <c r="G55" s="46"/>
      <c r="H55" s="46"/>
      <c r="I55" s="46"/>
      <c r="J55" s="46"/>
      <c r="K55" s="32"/>
      <c r="L55" s="41"/>
      <c r="M55" s="41"/>
    </row>
    <row r="56" spans="3:13" ht="25">
      <c r="C56" s="30"/>
      <c r="D56" s="51" t="s">
        <v>480</v>
      </c>
      <c r="E56" s="33">
        <v>1</v>
      </c>
      <c r="F56" s="49"/>
      <c r="G56" s="46"/>
      <c r="H56" s="46"/>
      <c r="I56" s="46"/>
      <c r="J56" s="46"/>
      <c r="K56" s="32"/>
      <c r="L56" s="41"/>
      <c r="M56" s="41"/>
    </row>
    <row r="57" spans="3:13">
      <c r="C57" s="30"/>
      <c r="D57" s="33" t="s">
        <v>292</v>
      </c>
      <c r="E57" s="33">
        <v>1</v>
      </c>
      <c r="F57" s="49"/>
      <c r="G57" s="46"/>
      <c r="H57" s="46"/>
      <c r="I57" s="46"/>
      <c r="J57" s="46"/>
      <c r="K57" s="32"/>
      <c r="L57" s="41"/>
      <c r="M57" s="41"/>
    </row>
    <row r="58" spans="3:13" s="57" customFormat="1" ht="13">
      <c r="C58" s="36"/>
      <c r="D58" s="37" t="s">
        <v>35</v>
      </c>
      <c r="E58" s="37"/>
      <c r="F58" s="49"/>
      <c r="G58" s="56"/>
      <c r="H58" s="56"/>
      <c r="I58" s="56"/>
      <c r="J58" s="56"/>
      <c r="K58" s="38"/>
      <c r="L58" s="42"/>
      <c r="M58" s="42">
        <f>SUM(M4:M49)</f>
        <v>0</v>
      </c>
    </row>
    <row r="59" spans="3:13" s="35" customFormat="1"/>
    <row r="60" spans="3:13" s="35" customFormat="1"/>
    <row r="61" spans="3:13" s="35" customFormat="1"/>
    <row r="62" spans="3:13" s="35" customFormat="1"/>
    <row r="63" spans="3:13" s="35" customFormat="1"/>
    <row r="64" spans="3:13" s="35" customFormat="1"/>
    <row r="65" s="35" customFormat="1"/>
    <row r="66" s="35" customFormat="1"/>
    <row r="67" s="35" customFormat="1"/>
    <row r="68" s="35" customFormat="1"/>
    <row r="69" s="35" customFormat="1"/>
    <row r="70" s="35" customFormat="1"/>
    <row r="71" s="35" customFormat="1"/>
    <row r="72" s="35" customFormat="1"/>
    <row r="73" s="35" customFormat="1"/>
    <row r="74" s="35" customFormat="1"/>
    <row r="75" s="35" customFormat="1"/>
    <row r="76" s="35" customFormat="1"/>
    <row r="77" s="35" customFormat="1"/>
    <row r="78" s="35" customFormat="1"/>
    <row r="79" s="35" customFormat="1"/>
    <row r="80" s="35" customFormat="1"/>
    <row r="81" s="35" customFormat="1"/>
    <row r="82" s="35" customFormat="1"/>
    <row r="83" s="35" customFormat="1"/>
    <row r="84" s="35" customFormat="1"/>
    <row r="85" s="35" customFormat="1"/>
    <row r="86" s="35" customFormat="1"/>
    <row r="87" s="35" customFormat="1"/>
    <row r="88" s="35" customFormat="1"/>
    <row r="89" s="35" customFormat="1"/>
    <row r="90" s="35" customFormat="1"/>
    <row r="91" s="35" customFormat="1"/>
    <row r="92" s="35" customFormat="1"/>
    <row r="93" s="35" customFormat="1"/>
    <row r="94" s="35" customFormat="1"/>
    <row r="95" s="35" customFormat="1"/>
    <row r="96" s="35" customFormat="1"/>
    <row r="97" s="35" customFormat="1"/>
    <row r="98" s="35" customFormat="1"/>
    <row r="99" s="35" customFormat="1"/>
    <row r="100" s="35" customFormat="1"/>
    <row r="101" s="35" customFormat="1"/>
    <row r="102" s="35" customFormat="1"/>
    <row r="103" s="35" customFormat="1"/>
    <row r="104" s="35" customFormat="1"/>
    <row r="105" s="35" customFormat="1"/>
    <row r="106" s="35" customFormat="1"/>
    <row r="107" s="35" customFormat="1"/>
    <row r="108" s="35" customFormat="1"/>
    <row r="109" s="35" customFormat="1"/>
    <row r="110" s="35" customFormat="1"/>
    <row r="111" s="35" customFormat="1"/>
    <row r="112" s="35" customFormat="1"/>
    <row r="113" s="35" customFormat="1"/>
    <row r="114" s="35" customFormat="1"/>
    <row r="115" s="35" customFormat="1"/>
    <row r="116" s="35" customFormat="1"/>
    <row r="117" s="35" customFormat="1"/>
    <row r="118" s="35" customFormat="1"/>
    <row r="119" s="35" customFormat="1"/>
    <row r="120" s="35" customFormat="1"/>
    <row r="121" s="35" customFormat="1"/>
    <row r="122" s="35" customFormat="1"/>
    <row r="123" s="35" customFormat="1"/>
    <row r="124" s="35" customFormat="1"/>
    <row r="125" s="35" customFormat="1"/>
    <row r="126" s="35" customFormat="1"/>
    <row r="127" s="35" customFormat="1"/>
    <row r="128" s="35" customFormat="1"/>
    <row r="129" s="35" customFormat="1"/>
    <row r="130" s="35" customFormat="1"/>
    <row r="131" s="35" customFormat="1"/>
    <row r="132" s="35" customFormat="1"/>
    <row r="133" s="35" customFormat="1"/>
    <row r="134" s="35" customFormat="1"/>
    <row r="135" s="35" customFormat="1"/>
    <row r="136" s="35" customFormat="1"/>
    <row r="137" s="35" customFormat="1"/>
    <row r="138" s="35" customFormat="1"/>
    <row r="139" s="35" customFormat="1"/>
    <row r="140" s="35" customFormat="1"/>
    <row r="141" s="35" customFormat="1"/>
    <row r="142" s="35" customFormat="1"/>
    <row r="143" s="35" customFormat="1"/>
    <row r="144" s="35" customFormat="1"/>
    <row r="145" s="35" customFormat="1"/>
    <row r="146" s="35" customFormat="1"/>
    <row r="147" s="35" customFormat="1"/>
    <row r="148" s="35" customFormat="1"/>
    <row r="149" s="35" customFormat="1"/>
    <row r="150" s="35" customFormat="1"/>
    <row r="151" s="35" customFormat="1"/>
    <row r="152" s="35" customFormat="1"/>
    <row r="153" s="35" customFormat="1"/>
    <row r="154" s="35" customFormat="1"/>
    <row r="155" s="35" customFormat="1"/>
    <row r="156" s="35" customFormat="1"/>
    <row r="157" s="35" customFormat="1"/>
    <row r="158" s="35" customFormat="1"/>
    <row r="159" s="35" customFormat="1"/>
    <row r="160" s="35" customFormat="1"/>
    <row r="161" s="35" customFormat="1"/>
    <row r="162" s="35" customFormat="1"/>
    <row r="163" s="35" customFormat="1"/>
    <row r="164" s="35" customFormat="1"/>
    <row r="165" s="35" customFormat="1"/>
    <row r="166" s="35" customFormat="1"/>
    <row r="167" s="35" customFormat="1"/>
    <row r="168" s="35" customFormat="1"/>
    <row r="169" s="35" customFormat="1"/>
    <row r="170" s="35" customFormat="1"/>
    <row r="171" s="35" customFormat="1"/>
    <row r="172" s="35" customFormat="1"/>
    <row r="173" s="35" customFormat="1"/>
    <row r="174" s="35" customFormat="1"/>
    <row r="175" s="35" customFormat="1"/>
    <row r="176" s="35" customFormat="1"/>
    <row r="177" s="35" customFormat="1"/>
    <row r="178" s="35" customFormat="1"/>
    <row r="179" s="35" customFormat="1"/>
    <row r="180" s="35" customFormat="1"/>
    <row r="181" s="35" customFormat="1"/>
    <row r="182" s="35" customFormat="1"/>
    <row r="183" s="35" customFormat="1"/>
    <row r="184" s="35" customFormat="1"/>
    <row r="185" s="35" customFormat="1"/>
    <row r="186" s="35" customFormat="1"/>
    <row r="187" s="35" customFormat="1"/>
    <row r="188" s="35" customFormat="1"/>
    <row r="189" s="35" customFormat="1"/>
    <row r="190" s="35" customFormat="1"/>
    <row r="191" s="35" customFormat="1"/>
    <row r="192" s="35" customFormat="1"/>
    <row r="193" s="35" customFormat="1"/>
    <row r="194" s="35" customFormat="1"/>
    <row r="195" s="35" customFormat="1"/>
    <row r="196" s="35" customFormat="1"/>
    <row r="197" s="35" customFormat="1"/>
    <row r="198" s="35" customFormat="1"/>
    <row r="199" s="35" customFormat="1"/>
    <row r="200" s="35" customFormat="1"/>
    <row r="201" s="35" customFormat="1"/>
    <row r="202" s="35" customFormat="1"/>
    <row r="203" s="35" customFormat="1"/>
    <row r="204" s="35" customFormat="1"/>
    <row r="205" s="35" customFormat="1"/>
    <row r="206" s="35" customFormat="1"/>
    <row r="207" s="35" customFormat="1"/>
    <row r="208" s="35" customFormat="1"/>
    <row r="209" s="35" customFormat="1"/>
    <row r="210" s="35" customFormat="1"/>
    <row r="211" s="35" customFormat="1"/>
    <row r="212" s="35" customFormat="1"/>
    <row r="213" s="35" customFormat="1"/>
    <row r="214" s="35" customFormat="1"/>
    <row r="215" s="35" customFormat="1"/>
    <row r="216" s="35" customFormat="1"/>
    <row r="217" s="35" customFormat="1"/>
    <row r="218" s="35" customFormat="1"/>
    <row r="219" s="35" customFormat="1"/>
    <row r="220" s="35" customFormat="1"/>
    <row r="221" s="35" customFormat="1"/>
    <row r="222" s="35" customFormat="1"/>
    <row r="223" s="35" customFormat="1"/>
    <row r="224" s="35" customFormat="1"/>
    <row r="225" s="35" customFormat="1"/>
    <row r="226" s="35" customFormat="1"/>
    <row r="227" s="35" customFormat="1"/>
    <row r="228" s="35" customFormat="1"/>
    <row r="229" s="35" customFormat="1"/>
    <row r="230" s="35" customFormat="1"/>
    <row r="231" s="35" customFormat="1"/>
    <row r="232" s="35" customFormat="1"/>
    <row r="233" s="35" customFormat="1"/>
    <row r="234" s="35" customFormat="1"/>
    <row r="235" s="35" customFormat="1"/>
    <row r="236" s="35" customFormat="1"/>
    <row r="237" s="35" customFormat="1"/>
    <row r="238" s="35" customFormat="1"/>
    <row r="239" s="35" customFormat="1"/>
    <row r="240" s="35" customFormat="1"/>
    <row r="241" s="35" customFormat="1"/>
    <row r="242" s="35" customFormat="1"/>
    <row r="243" s="35" customFormat="1"/>
    <row r="244" s="35" customFormat="1"/>
    <row r="245" s="35" customFormat="1"/>
    <row r="246" s="35" customFormat="1"/>
    <row r="247" s="35" customFormat="1"/>
    <row r="248" s="35" customFormat="1"/>
    <row r="249" s="35" customFormat="1"/>
    <row r="250" s="35" customFormat="1"/>
    <row r="251" s="35" customFormat="1"/>
    <row r="252" s="35" customFormat="1"/>
    <row r="253" s="35" customFormat="1"/>
    <row r="254" s="35" customFormat="1"/>
    <row r="255" s="35" customFormat="1"/>
    <row r="256" s="35" customFormat="1"/>
    <row r="257" s="35" customFormat="1"/>
    <row r="258" s="35" customFormat="1"/>
    <row r="259" s="35" customFormat="1"/>
    <row r="260" s="35" customFormat="1"/>
    <row r="261" s="35" customFormat="1"/>
    <row r="262" s="35" customFormat="1"/>
    <row r="263" s="35" customFormat="1"/>
    <row r="264" s="35" customFormat="1"/>
    <row r="265" s="35" customFormat="1"/>
    <row r="266" s="35" customFormat="1"/>
    <row r="267" s="35" customFormat="1"/>
    <row r="268" s="35" customFormat="1"/>
    <row r="269" s="35" customFormat="1"/>
    <row r="270" s="35" customFormat="1"/>
    <row r="271" s="35" customFormat="1"/>
    <row r="272" s="35" customFormat="1"/>
    <row r="273" s="35" customFormat="1"/>
    <row r="274" s="35" customFormat="1"/>
    <row r="275" s="35" customFormat="1"/>
    <row r="276" s="35" customFormat="1"/>
    <row r="277" s="35" customFormat="1"/>
    <row r="278" s="35" customFormat="1"/>
    <row r="279" s="35" customFormat="1"/>
    <row r="280" s="35" customFormat="1"/>
    <row r="281" s="35" customFormat="1"/>
    <row r="282" s="35" customFormat="1"/>
    <row r="283" s="35" customFormat="1"/>
    <row r="284" s="35" customFormat="1"/>
    <row r="285" s="35" customFormat="1"/>
    <row r="286" s="35" customFormat="1"/>
    <row r="287" s="35" customFormat="1"/>
    <row r="288" s="35" customFormat="1"/>
    <row r="289" s="35" customFormat="1"/>
    <row r="290" s="35" customFormat="1"/>
    <row r="291" s="35" customFormat="1"/>
    <row r="292" s="35" customFormat="1"/>
    <row r="293" s="35" customFormat="1"/>
    <row r="294" s="35" customFormat="1"/>
    <row r="295" s="35" customFormat="1"/>
    <row r="296" s="35" customFormat="1"/>
    <row r="297" s="35" customFormat="1"/>
    <row r="298" s="35" customFormat="1"/>
    <row r="299" s="35" customFormat="1"/>
    <row r="300" s="35" customFormat="1"/>
    <row r="301" s="35" customFormat="1"/>
    <row r="302" s="35" customFormat="1"/>
    <row r="303" s="35" customFormat="1"/>
    <row r="304" s="35" customFormat="1"/>
    <row r="305" s="35" customFormat="1"/>
    <row r="306" s="35" customFormat="1"/>
    <row r="307" s="35" customFormat="1"/>
    <row r="308" s="35" customFormat="1"/>
    <row r="309" s="35" customFormat="1"/>
    <row r="310" s="35" customFormat="1"/>
    <row r="311" s="35" customFormat="1"/>
    <row r="312" s="35" customFormat="1"/>
    <row r="313" s="35" customFormat="1"/>
    <row r="314" s="35" customFormat="1"/>
    <row r="315" s="35" customFormat="1"/>
    <row r="316" s="35" customFormat="1"/>
    <row r="317" s="35" customFormat="1"/>
    <row r="318" s="35" customFormat="1"/>
    <row r="319" s="35" customFormat="1"/>
    <row r="320" s="35" customFormat="1"/>
    <row r="321" s="35" customFormat="1"/>
    <row r="322" s="35" customFormat="1"/>
    <row r="323" s="35" customFormat="1"/>
    <row r="324" s="35" customFormat="1"/>
    <row r="325" s="35" customFormat="1"/>
    <row r="326" s="35" customFormat="1"/>
    <row r="327" s="35" customFormat="1"/>
    <row r="328" s="35" customFormat="1"/>
    <row r="329" s="35" customFormat="1"/>
    <row r="330" s="35" customFormat="1"/>
    <row r="331" s="35" customFormat="1"/>
    <row r="332" s="35" customFormat="1"/>
    <row r="333" s="35" customFormat="1"/>
    <row r="334" s="35" customFormat="1"/>
    <row r="335" s="35" customFormat="1"/>
    <row r="336" s="35" customFormat="1"/>
    <row r="337" s="35" customFormat="1"/>
    <row r="338" s="35" customFormat="1"/>
    <row r="339" s="35" customFormat="1"/>
    <row r="340" s="35" customFormat="1"/>
    <row r="341" s="35" customFormat="1"/>
    <row r="342" s="35" customFormat="1"/>
    <row r="343" s="35" customFormat="1"/>
    <row r="344" s="35" customFormat="1"/>
    <row r="345" s="35" customFormat="1"/>
    <row r="346" s="35" customFormat="1"/>
    <row r="347" s="35" customFormat="1"/>
    <row r="348" s="35" customFormat="1"/>
    <row r="349" s="35" customFormat="1"/>
    <row r="350" s="35" customFormat="1"/>
    <row r="351" s="35" customFormat="1"/>
    <row r="352" s="35" customFormat="1"/>
    <row r="353" s="35" customFormat="1"/>
    <row r="354" s="35" customFormat="1"/>
    <row r="355" s="35" customFormat="1"/>
    <row r="356" s="35" customFormat="1"/>
    <row r="357" s="35" customFormat="1"/>
    <row r="358" s="35" customFormat="1"/>
    <row r="359" s="35" customFormat="1"/>
    <row r="360" s="35" customFormat="1"/>
    <row r="361" s="35" customFormat="1"/>
    <row r="362" s="35" customFormat="1"/>
    <row r="363" s="35" customFormat="1"/>
    <row r="364" s="35" customFormat="1"/>
    <row r="365" s="35" customFormat="1"/>
    <row r="366" s="35" customFormat="1"/>
    <row r="367" s="35" customFormat="1"/>
    <row r="368" s="35" customFormat="1"/>
    <row r="369" s="35" customFormat="1"/>
    <row r="370" s="35" customFormat="1"/>
    <row r="371" s="35" customFormat="1"/>
    <row r="372" s="35" customFormat="1"/>
    <row r="373" s="35" customFormat="1"/>
    <row r="374" s="35" customFormat="1"/>
    <row r="375" s="35" customFormat="1"/>
    <row r="376" s="35" customFormat="1"/>
    <row r="377" s="35" customFormat="1"/>
    <row r="378" s="35" customFormat="1"/>
    <row r="379" s="35" customFormat="1"/>
    <row r="380" s="35" customFormat="1"/>
    <row r="381" s="35" customFormat="1"/>
    <row r="382" s="35" customFormat="1"/>
    <row r="383" s="35" customFormat="1"/>
    <row r="384" s="35" customFormat="1"/>
    <row r="385" s="35" customFormat="1"/>
    <row r="386" s="35" customFormat="1"/>
    <row r="387" s="35" customFormat="1"/>
    <row r="388" s="35" customFormat="1"/>
    <row r="389" s="35" customFormat="1"/>
    <row r="390" s="35" customFormat="1"/>
    <row r="391" s="35" customFormat="1"/>
    <row r="392" s="35" customFormat="1"/>
    <row r="393" s="35" customFormat="1"/>
    <row r="394" s="35" customFormat="1"/>
    <row r="395" s="35" customFormat="1"/>
    <row r="396" s="35" customFormat="1"/>
    <row r="397" s="35" customFormat="1"/>
    <row r="398" s="35" customFormat="1"/>
    <row r="399" s="35" customFormat="1"/>
    <row r="400" s="35" customFormat="1"/>
    <row r="401" s="35" customFormat="1"/>
    <row r="402" s="35" customFormat="1"/>
    <row r="403" s="35" customFormat="1"/>
    <row r="404" s="35" customFormat="1"/>
    <row r="405" s="35" customFormat="1"/>
    <row r="406" s="35" customFormat="1"/>
    <row r="407" s="35" customFormat="1"/>
    <row r="408" s="35" customFormat="1"/>
    <row r="409" s="35" customFormat="1"/>
    <row r="410" s="35" customFormat="1"/>
    <row r="411" s="35" customFormat="1"/>
    <row r="412" s="35" customFormat="1"/>
    <row r="413" s="35" customFormat="1"/>
    <row r="414" s="35" customFormat="1"/>
    <row r="415" s="35" customFormat="1"/>
    <row r="416" s="35" customFormat="1"/>
    <row r="417" s="35" customFormat="1"/>
    <row r="418" s="35" customFormat="1"/>
    <row r="419" s="35" customFormat="1"/>
    <row r="420" s="35" customFormat="1"/>
    <row r="421" s="35" customFormat="1"/>
    <row r="422" s="35" customFormat="1"/>
    <row r="423" s="35" customFormat="1"/>
    <row r="424" s="35" customFormat="1"/>
    <row r="425" s="35" customFormat="1"/>
    <row r="426" s="35" customFormat="1"/>
    <row r="427" s="35" customFormat="1"/>
    <row r="428" s="35" customFormat="1"/>
    <row r="429" s="35" customFormat="1"/>
    <row r="430" s="35" customFormat="1"/>
    <row r="431" s="35" customFormat="1"/>
    <row r="432" s="35" customFormat="1"/>
    <row r="433" s="35" customFormat="1"/>
    <row r="434" s="35" customFormat="1"/>
    <row r="435" s="35" customFormat="1"/>
    <row r="436" s="35" customFormat="1"/>
    <row r="437" s="35" customFormat="1"/>
    <row r="438" s="35" customFormat="1"/>
    <row r="439" s="35" customFormat="1"/>
    <row r="440" s="35" customFormat="1"/>
    <row r="441" s="35" customFormat="1"/>
    <row r="442" s="35" customFormat="1"/>
    <row r="443" s="35" customFormat="1"/>
    <row r="444" s="35" customFormat="1"/>
    <row r="445" s="35" customFormat="1"/>
    <row r="446" s="35" customFormat="1"/>
    <row r="447" s="35" customFormat="1"/>
    <row r="448" s="35" customFormat="1"/>
    <row r="449" s="35" customFormat="1"/>
    <row r="450" s="35" customFormat="1"/>
    <row r="451" s="35" customFormat="1"/>
    <row r="452" s="35" customFormat="1"/>
    <row r="453" s="35" customFormat="1"/>
    <row r="454" s="35" customFormat="1"/>
    <row r="455" s="35" customFormat="1"/>
    <row r="456" s="35" customFormat="1"/>
    <row r="457" s="35" customFormat="1"/>
    <row r="458" s="35" customFormat="1"/>
    <row r="459" s="35" customFormat="1"/>
    <row r="460" s="35" customFormat="1"/>
    <row r="461" s="35" customFormat="1"/>
    <row r="462" s="35" customFormat="1"/>
    <row r="463" s="35" customFormat="1"/>
    <row r="464" s="35" customFormat="1"/>
    <row r="465" s="35" customFormat="1"/>
    <row r="466" s="35" customFormat="1"/>
    <row r="467" s="35" customFormat="1"/>
    <row r="468" s="35" customFormat="1"/>
    <row r="469" s="35" customFormat="1"/>
    <row r="470" s="35" customFormat="1"/>
    <row r="471" s="35" customFormat="1"/>
    <row r="472" s="35" customFormat="1"/>
    <row r="473" s="35" customFormat="1"/>
    <row r="474" s="35" customFormat="1"/>
    <row r="475" s="35" customFormat="1"/>
    <row r="476" s="35" customFormat="1"/>
    <row r="477" s="35" customFormat="1"/>
    <row r="478" s="35" customFormat="1"/>
    <row r="479" s="35" customFormat="1"/>
    <row r="480" s="35" customFormat="1"/>
    <row r="481" s="35" customFormat="1"/>
    <row r="482" s="35" customFormat="1"/>
    <row r="483" s="35" customFormat="1"/>
    <row r="484" s="35" customFormat="1"/>
    <row r="485" s="35" customFormat="1"/>
    <row r="486" s="35" customFormat="1"/>
    <row r="487" s="35" customFormat="1"/>
    <row r="488" s="35" customFormat="1"/>
    <row r="489" s="35" customFormat="1"/>
    <row r="490" s="35" customFormat="1"/>
    <row r="491" s="35" customFormat="1"/>
    <row r="492" s="35" customFormat="1"/>
    <row r="493" s="35" customFormat="1"/>
    <row r="494" s="35" customFormat="1"/>
    <row r="495" s="35" customFormat="1"/>
    <row r="496" s="35" customFormat="1"/>
    <row r="497" s="35" customFormat="1"/>
    <row r="498" s="35" customFormat="1"/>
    <row r="499" s="35" customFormat="1"/>
    <row r="500" s="35" customFormat="1"/>
    <row r="501" s="35" customFormat="1"/>
    <row r="502" s="35" customFormat="1"/>
    <row r="503" s="35" customFormat="1"/>
    <row r="504" s="35" customFormat="1"/>
    <row r="505" s="35" customFormat="1"/>
    <row r="506" s="35" customFormat="1"/>
    <row r="507" s="35" customFormat="1"/>
    <row r="508" s="35" customFormat="1"/>
    <row r="509" s="35" customFormat="1"/>
    <row r="510" s="35" customFormat="1"/>
    <row r="511" s="35" customFormat="1"/>
    <row r="512" s="35" customFormat="1"/>
    <row r="513" s="35" customFormat="1"/>
    <row r="514" s="35" customFormat="1"/>
    <row r="515" s="35" customFormat="1"/>
    <row r="516" s="35" customFormat="1"/>
    <row r="517" s="35" customFormat="1"/>
    <row r="518" s="35" customFormat="1"/>
    <row r="519" s="35" customFormat="1"/>
    <row r="520" s="35" customFormat="1"/>
    <row r="521" s="35" customFormat="1"/>
    <row r="522" s="35" customFormat="1"/>
    <row r="523" s="35" customFormat="1"/>
    <row r="524" s="35" customFormat="1"/>
    <row r="525" s="35" customFormat="1"/>
    <row r="526" s="35" customFormat="1"/>
    <row r="527" s="35" customFormat="1"/>
    <row r="528" s="35" customFormat="1"/>
    <row r="529" s="35" customFormat="1"/>
    <row r="530" s="35" customFormat="1"/>
    <row r="531" s="35" customFormat="1"/>
    <row r="532" s="35" customFormat="1"/>
    <row r="533" s="35" customFormat="1"/>
    <row r="534" s="35" customFormat="1"/>
    <row r="535" s="35" customFormat="1"/>
    <row r="536" s="35" customFormat="1"/>
    <row r="537" s="35" customFormat="1"/>
    <row r="538" s="35" customFormat="1"/>
    <row r="539" s="35" customFormat="1"/>
    <row r="540" s="35" customFormat="1"/>
    <row r="541" s="35" customFormat="1"/>
    <row r="542" s="35" customFormat="1"/>
    <row r="543" s="35" customFormat="1"/>
    <row r="544" s="35" customFormat="1"/>
    <row r="545" s="35" customFormat="1"/>
    <row r="546" s="35" customFormat="1"/>
    <row r="547" s="35" customFormat="1"/>
    <row r="548" s="35" customFormat="1"/>
    <row r="549" s="35" customFormat="1"/>
    <row r="550" s="35" customFormat="1"/>
    <row r="551" s="35" customFormat="1"/>
    <row r="552" s="35" customFormat="1"/>
    <row r="553" s="35" customFormat="1"/>
  </sheetData>
  <mergeCells count="3">
    <mergeCell ref="D2:M2"/>
    <mergeCell ref="C40:C42"/>
    <mergeCell ref="C50:C51"/>
  </mergeCells>
  <phoneticPr fontId="25" type="noConversion"/>
  <pageMargins left="0.7" right="0.7" top="0.75" bottom="0.75" header="0.3" footer="0.3"/>
  <pageSetup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Equipments Buwenge Gen Hosp</vt:lpstr>
      <vt:lpstr>Equipments All</vt:lpstr>
      <vt:lpstr>Equipment Specifications</vt:lpstr>
      <vt:lpstr>MNCH Equipment distribution</vt:lpstr>
      <vt:lpstr>'MNCH Equipment distribution'!Print_Area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Iriso</dc:creator>
  <cp:lastModifiedBy>Stuart Akanjuna</cp:lastModifiedBy>
  <cp:lastPrinted>2024-11-11T05:18:35Z</cp:lastPrinted>
  <dcterms:created xsi:type="dcterms:W3CDTF">2022-11-15T13:19:00Z</dcterms:created>
  <dcterms:modified xsi:type="dcterms:W3CDTF">2024-11-19T13:00:45Z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D4A4BBD53E65411488E1EB836F6F8724</vt:lpwstr>
  </property>
  <property fmtid="{D5CDD505-2E9C-101B-9397-08002B2CF9AE}" pid="3" name="KSOProductBuildVer">
    <vt:lpwstr>2052-11.1.0.12651</vt:lpwstr>
  </property>
</Properties>
</file>